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J127" i="1"/>
  <c r="G127"/>
  <c r="J126"/>
  <c r="G126"/>
  <c r="J125"/>
  <c r="G125"/>
  <c r="J124"/>
  <c r="G124"/>
  <c r="J123"/>
  <c r="G123"/>
  <c r="J122"/>
  <c r="G122"/>
  <c r="J121"/>
  <c r="G121"/>
  <c r="J119"/>
  <c r="G119"/>
  <c r="J118"/>
  <c r="G118"/>
  <c r="J117"/>
  <c r="G117"/>
  <c r="J116"/>
  <c r="G116"/>
  <c r="J115"/>
  <c r="G115"/>
  <c r="J114"/>
  <c r="G114"/>
  <c r="J113"/>
  <c r="G113"/>
  <c r="J112"/>
  <c r="G112"/>
  <c r="J111"/>
  <c r="G111"/>
  <c r="J110"/>
  <c r="G110"/>
  <c r="J109"/>
  <c r="G109"/>
  <c r="J108"/>
  <c r="G108"/>
  <c r="J107"/>
  <c r="G107"/>
  <c r="J106"/>
  <c r="G106"/>
  <c r="J105"/>
  <c r="G105"/>
  <c r="J104"/>
  <c r="G104"/>
  <c r="J103"/>
  <c r="G103"/>
  <c r="J102"/>
  <c r="G102"/>
  <c r="J101"/>
  <c r="G101"/>
  <c r="J100"/>
  <c r="G100"/>
  <c r="J99"/>
  <c r="G99"/>
  <c r="J98"/>
  <c r="G98"/>
  <c r="J97"/>
  <c r="G97"/>
  <c r="J96"/>
  <c r="G96"/>
  <c r="J95"/>
  <c r="G95"/>
  <c r="J94"/>
  <c r="G94"/>
  <c r="J93"/>
  <c r="G93"/>
  <c r="J92"/>
  <c r="G92"/>
  <c r="J91"/>
  <c r="G91"/>
  <c r="J90"/>
  <c r="G90"/>
  <c r="J89"/>
  <c r="G89"/>
  <c r="J88"/>
  <c r="G88"/>
  <c r="J87"/>
  <c r="G87"/>
  <c r="J86"/>
  <c r="G86"/>
  <c r="J84"/>
  <c r="G84"/>
  <c r="J83"/>
  <c r="G83"/>
  <c r="J82"/>
  <c r="G82"/>
  <c r="J81"/>
  <c r="G81"/>
  <c r="J80"/>
  <c r="G80"/>
  <c r="J79"/>
  <c r="G79"/>
  <c r="J78"/>
  <c r="G78"/>
  <c r="J77"/>
  <c r="G77"/>
  <c r="J76"/>
  <c r="G76"/>
  <c r="J75"/>
  <c r="G75"/>
  <c r="J74"/>
  <c r="G74"/>
  <c r="J73"/>
  <c r="G73"/>
  <c r="J72"/>
  <c r="G72"/>
  <c r="J71"/>
  <c r="G71"/>
  <c r="J70"/>
  <c r="G70"/>
  <c r="J69"/>
  <c r="G69"/>
  <c r="J68"/>
  <c r="G68"/>
  <c r="J67"/>
  <c r="G67"/>
  <c r="J66"/>
  <c r="G66"/>
  <c r="J65"/>
  <c r="G65"/>
  <c r="J64"/>
  <c r="G64"/>
  <c r="J63"/>
  <c r="G63"/>
  <c r="J62"/>
  <c r="G62"/>
  <c r="J61"/>
  <c r="G61"/>
  <c r="J60"/>
  <c r="G60"/>
  <c r="J59"/>
  <c r="G59"/>
  <c r="J58"/>
  <c r="G58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45"/>
  <c r="G45"/>
  <c r="J44"/>
  <c r="G44"/>
  <c r="J43"/>
  <c r="G43"/>
  <c r="J42"/>
  <c r="G42"/>
  <c r="J41"/>
  <c r="G41"/>
  <c r="J40"/>
  <c r="G40"/>
  <c r="J39"/>
  <c r="G39"/>
  <c r="J38"/>
  <c r="G38"/>
  <c r="J37"/>
  <c r="G37"/>
  <c r="J36"/>
  <c r="G36"/>
  <c r="J35"/>
  <c r="G35"/>
  <c r="J34"/>
  <c r="G34"/>
  <c r="J33"/>
  <c r="G33"/>
  <c r="J32"/>
  <c r="G32"/>
  <c r="J31"/>
  <c r="G31"/>
  <c r="J30"/>
  <c r="G30"/>
  <c r="J29"/>
  <c r="G29"/>
  <c r="J28"/>
  <c r="G28"/>
  <c r="J27"/>
  <c r="G27"/>
  <c r="J26"/>
  <c r="G26"/>
  <c r="J25"/>
  <c r="G25"/>
  <c r="J24"/>
  <c r="G24"/>
  <c r="J23"/>
  <c r="G23"/>
  <c r="J22"/>
  <c r="J21"/>
  <c r="G21"/>
  <c r="J20"/>
  <c r="G20"/>
  <c r="J19"/>
  <c r="J18"/>
  <c r="G18"/>
  <c r="J17"/>
  <c r="G17"/>
  <c r="J16"/>
  <c r="G16"/>
</calcChain>
</file>

<file path=xl/sharedStrings.xml><?xml version="1.0" encoding="utf-8"?>
<sst xmlns="http://schemas.openxmlformats.org/spreadsheetml/2006/main" count="305" uniqueCount="195">
  <si>
    <t>ООО   "Cтройкомплектсервис"</t>
  </si>
  <si>
    <t xml:space="preserve">                                          г. Щёлково МО, ул. Свердлова, 17</t>
  </si>
  <si>
    <t xml:space="preserve">        т.  (495) 969-95-83, (926) 360-02-94</t>
  </si>
  <si>
    <t xml:space="preserve"> e-mail: zao-sks@rambler.ru</t>
  </si>
  <si>
    <t xml:space="preserve"> www.zao-sks.ru</t>
  </si>
  <si>
    <t>Артикул</t>
  </si>
  <si>
    <t>Размер,</t>
  </si>
  <si>
    <t>Вес</t>
  </si>
  <si>
    <t xml:space="preserve">     Кол-во</t>
  </si>
  <si>
    <t xml:space="preserve">   Цена,   </t>
  </si>
  <si>
    <t>Кол-во</t>
  </si>
  <si>
    <t>мм</t>
  </si>
  <si>
    <t>кирпича</t>
  </si>
  <si>
    <t>на поддоне</t>
  </si>
  <si>
    <t>поддонов</t>
  </si>
  <si>
    <t>штук на а/м</t>
  </si>
  <si>
    <t>1 шт/руб</t>
  </si>
  <si>
    <t>штук 1м2</t>
  </si>
  <si>
    <t>KM 11011</t>
  </si>
  <si>
    <t>250х120х65</t>
  </si>
  <si>
    <t>KM 21011</t>
  </si>
  <si>
    <t>250х120х88</t>
  </si>
  <si>
    <t>250х85х65</t>
  </si>
  <si>
    <t>KM 11021</t>
  </si>
  <si>
    <t>KM 21021</t>
  </si>
  <si>
    <t>KM 11031</t>
  </si>
  <si>
    <t>KM 21031</t>
  </si>
  <si>
    <t>KM 11014</t>
  </si>
  <si>
    <t>KM 21014</t>
  </si>
  <si>
    <t>KM 31014</t>
  </si>
  <si>
    <t>KM 11024</t>
  </si>
  <si>
    <t>KM 21024</t>
  </si>
  <si>
    <t>KM 31024</t>
  </si>
  <si>
    <t>KM 11034</t>
  </si>
  <si>
    <t>KM 21034</t>
  </si>
  <si>
    <t>KM 31034</t>
  </si>
  <si>
    <t>KM 11012</t>
  </si>
  <si>
    <t>KM 21012</t>
  </si>
  <si>
    <t>KM 11022</t>
  </si>
  <si>
    <t>KM 11032</t>
  </si>
  <si>
    <t>ПШЕНИЧНОЕ ЛЕТО</t>
  </si>
  <si>
    <t>KM 11015</t>
  </si>
  <si>
    <t>KM 21015</t>
  </si>
  <si>
    <t>KM 31015</t>
  </si>
  <si>
    <t>ПШЕНИЧНОЕ ЛЕТО БАРХАТ</t>
  </si>
  <si>
    <t>KM 11025</t>
  </si>
  <si>
    <t>KM 21025</t>
  </si>
  <si>
    <t>KM 31025</t>
  </si>
  <si>
    <t>ПШЕНИЧНОЕ ЛЕТО РУСТИК</t>
  </si>
  <si>
    <t>KM 11035</t>
  </si>
  <si>
    <t>KM 31035</t>
  </si>
  <si>
    <t>СЕРЕБРО</t>
  </si>
  <si>
    <t>СЕРЕБРО БАРХАТ</t>
  </si>
  <si>
    <t>KM 11027</t>
  </si>
  <si>
    <t>KM 21027</t>
  </si>
  <si>
    <t>KM 11016</t>
  </si>
  <si>
    <t>KM 21016</t>
  </si>
  <si>
    <t>KM 11026</t>
  </si>
  <si>
    <t>KM 21026</t>
  </si>
  <si>
    <t>KM 11036</t>
  </si>
  <si>
    <t>KM 21036</t>
  </si>
  <si>
    <t>Примечание:</t>
  </si>
  <si>
    <r>
      <t xml:space="preserve">1. Цена указана в рублях, с учетом НДС. Срок поставки - </t>
    </r>
    <r>
      <rPr>
        <b/>
        <sz val="9"/>
        <rFont val="Arial Cyr"/>
        <charset val="204"/>
      </rPr>
      <t>3</t>
    </r>
    <r>
      <rPr>
        <sz val="9"/>
        <rFont val="Arial Cyr"/>
        <family val="2"/>
        <charset val="204"/>
      </rPr>
      <t xml:space="preserve"> дня.</t>
    </r>
  </si>
  <si>
    <r>
      <t xml:space="preserve">2. Стоимость продукции рассчитана из расчета </t>
    </r>
    <r>
      <rPr>
        <b/>
        <sz val="9"/>
        <rFont val="Arial Cyr"/>
        <charset val="204"/>
      </rPr>
      <t>комплектного груза.</t>
    </r>
    <r>
      <rPr>
        <sz val="9"/>
        <rFont val="Arial Cyr"/>
        <family val="2"/>
        <charset val="204"/>
      </rPr>
      <t xml:space="preserve"> </t>
    </r>
  </si>
  <si>
    <t xml:space="preserve"> Россия</t>
  </si>
  <si>
    <t>Наименование продукции</t>
  </si>
  <si>
    <t>Кирпич лицевой керамический пустотелый, ГОСТ 530-2012</t>
  </si>
  <si>
    <t>БОРДО</t>
  </si>
  <si>
    <t>БОРДО БАРХАТ</t>
  </si>
  <si>
    <t>БОРДО РУСТИК</t>
  </si>
  <si>
    <t>СЕРЕБРО РУСТИК</t>
  </si>
  <si>
    <t>KM 11017</t>
  </si>
  <si>
    <t>KM 21017</t>
  </si>
  <si>
    <t>KM 11037</t>
  </si>
  <si>
    <t>ТЕРРАКОТ СВЕТЛЫЙ</t>
  </si>
  <si>
    <t>KM 11018</t>
  </si>
  <si>
    <t>KM 21018</t>
  </si>
  <si>
    <t>ТЕРРАКОТ</t>
  </si>
  <si>
    <t>ТЕРРАКОТ БАРХАТ</t>
  </si>
  <si>
    <t>ТЕРРАКОТ РУСТИК</t>
  </si>
  <si>
    <t>ШОКОЛАД</t>
  </si>
  <si>
    <t>ШОКОЛАД БАРХАТ</t>
  </si>
  <si>
    <t>ШОКОЛАД РУСТИК</t>
  </si>
  <si>
    <t>Кирпич лицевой керамический пустотелый серия PREMIUM, ГОСТ 530-2012</t>
  </si>
  <si>
    <t>BROWN GRANITE</t>
  </si>
  <si>
    <t>KM 13064</t>
  </si>
  <si>
    <t>BROWN DIAMONDS</t>
  </si>
  <si>
    <t>KM 13004</t>
  </si>
  <si>
    <t>FUSION STRONG</t>
  </si>
  <si>
    <t>KM 12036</t>
  </si>
  <si>
    <t>FUSION EVEN</t>
  </si>
  <si>
    <t>KM 12016</t>
  </si>
  <si>
    <t>FUSION VELOUR</t>
  </si>
  <si>
    <t>KM 12026</t>
  </si>
  <si>
    <t>OLIVE STRONG</t>
  </si>
  <si>
    <t>KM 15036</t>
  </si>
  <si>
    <t>MARS STRONG</t>
  </si>
  <si>
    <t>KM 16036</t>
  </si>
  <si>
    <t>MERCURY STRONG</t>
  </si>
  <si>
    <t>KM 17036</t>
  </si>
  <si>
    <t>RUSSET GRANITE</t>
  </si>
  <si>
    <t>KM 13066</t>
  </si>
  <si>
    <r>
      <t>3. Комплектным считается груз, соответствующий норме загрузки одной автомашины</t>
    </r>
    <r>
      <rPr>
        <sz val="9"/>
        <rFont val="Arial Cyr"/>
        <family val="2"/>
        <charset val="204"/>
      </rPr>
      <t>.</t>
    </r>
  </si>
  <si>
    <t>БОРДО ТЁМНЫЙ</t>
  </si>
  <si>
    <t>KM 14012</t>
  </si>
  <si>
    <t>KM 24012</t>
  </si>
  <si>
    <t>1м2/руб</t>
  </si>
  <si>
    <t>KM 31012</t>
  </si>
  <si>
    <t>KM 31022</t>
  </si>
  <si>
    <t>KM 31011</t>
  </si>
  <si>
    <t>KM 31021</t>
  </si>
  <si>
    <t>KM 31031</t>
  </si>
  <si>
    <t>AKATSIA</t>
  </si>
  <si>
    <t>KM 13017</t>
  </si>
  <si>
    <t>KM 33017</t>
  </si>
  <si>
    <t>BEROZA HARD</t>
  </si>
  <si>
    <t>KM 13016</t>
  </si>
  <si>
    <t>KM 33016</t>
  </si>
  <si>
    <t>KM 33064</t>
  </si>
  <si>
    <t>KM 33004</t>
  </si>
  <si>
    <t>KM 32016</t>
  </si>
  <si>
    <t>KM 32036</t>
  </si>
  <si>
    <t>KM 32026</t>
  </si>
  <si>
    <t>LAVA HARD</t>
  </si>
  <si>
    <t>KM 13026</t>
  </si>
  <si>
    <t>KM 33026</t>
  </si>
  <si>
    <t>KM 36036</t>
  </si>
  <si>
    <t>KM 37036</t>
  </si>
  <si>
    <t>KM 35036</t>
  </si>
  <si>
    <t>PLATINUM</t>
  </si>
  <si>
    <t>KM 13018</t>
  </si>
  <si>
    <t>KM 33018</t>
  </si>
  <si>
    <t>RUBY</t>
  </si>
  <si>
    <t>KM 13005</t>
  </si>
  <si>
    <t>KM 33005</t>
  </si>
  <si>
    <t>KM 33066</t>
  </si>
  <si>
    <t>KM 21022</t>
  </si>
  <si>
    <t>KM 21032</t>
  </si>
  <si>
    <t>KM 31032</t>
  </si>
  <si>
    <t>БОРДО ТЁМНЫЙ БАРХАТ</t>
  </si>
  <si>
    <t>KM 14022</t>
  </si>
  <si>
    <t>KM 24022</t>
  </si>
  <si>
    <t>БОРДО ТЁМНЫЙ РУСТИК</t>
  </si>
  <si>
    <t>KM 14032</t>
  </si>
  <si>
    <t>KM 24032</t>
  </si>
  <si>
    <t>КЛАССИЧЕСКИЙ КРАСНЫЙ</t>
  </si>
  <si>
    <t>KM 81011</t>
  </si>
  <si>
    <t>250х85х88</t>
  </si>
  <si>
    <t>КЛАССИЧЕСКИЙ КРАСНЫЙ БАРХАТ</t>
  </si>
  <si>
    <t>KM 81021</t>
  </si>
  <si>
    <t>КЛАССИЧЕСКИЙ КРАСНЫЙ РУСТИК</t>
  </si>
  <si>
    <t>KM 81015</t>
  </si>
  <si>
    <t>KM 81025</t>
  </si>
  <si>
    <t>KM 21035</t>
  </si>
  <si>
    <t>KM 81035</t>
  </si>
  <si>
    <t>KM 21037</t>
  </si>
  <si>
    <t>ТЕРРАКОТ СВЕТЛЫЙ БАРХАТ</t>
  </si>
  <si>
    <t>KM 11028</t>
  </si>
  <si>
    <t>KM 21028</t>
  </si>
  <si>
    <t>ТЕРРАКОТ СВЕТЛЫЙ РУСТИК</t>
  </si>
  <si>
    <t>KM 11038</t>
  </si>
  <si>
    <t>KM 21038</t>
  </si>
  <si>
    <t>KM 81014</t>
  </si>
  <si>
    <t>KM 81024</t>
  </si>
  <si>
    <t>KM 81034</t>
  </si>
  <si>
    <t>MARS RED</t>
  </si>
  <si>
    <t>KM 16046</t>
  </si>
  <si>
    <t>KM 36046</t>
  </si>
  <si>
    <t>SATURN</t>
  </si>
  <si>
    <t>KM 13028</t>
  </si>
  <si>
    <t>KM 33028</t>
  </si>
  <si>
    <t>Кирпич лицевой керамический серия БРИТАНИКА, ГОСТ 530-2012</t>
  </si>
  <si>
    <t>KENT</t>
  </si>
  <si>
    <t>KM 61011</t>
  </si>
  <si>
    <t>215x102x65</t>
  </si>
  <si>
    <t>BERY</t>
  </si>
  <si>
    <t>KM 61012</t>
  </si>
  <si>
    <t>STAFFORD</t>
  </si>
  <si>
    <t>KM 61013</t>
  </si>
  <si>
    <t>KEPLER</t>
  </si>
  <si>
    <t>KM 13040</t>
  </si>
  <si>
    <t>SEQUOIA</t>
  </si>
  <si>
    <t>KM 13041</t>
  </si>
  <si>
    <t>OLDHAM</t>
  </si>
  <si>
    <t>KM 61014</t>
  </si>
  <si>
    <t>EDEN</t>
  </si>
  <si>
    <t>KM 61015</t>
  </si>
  <si>
    <t>ESK</t>
  </si>
  <si>
    <t>KM 61016</t>
  </si>
  <si>
    <t>PRESTON</t>
  </si>
  <si>
    <t>KM 61017</t>
  </si>
  <si>
    <r>
      <t xml:space="preserve">5. Для разгрузки кирпича Покупателю предоставляется </t>
    </r>
    <r>
      <rPr>
        <b/>
        <sz val="9"/>
        <rFont val="Arial Cyr"/>
        <charset val="204"/>
      </rPr>
      <t>3</t>
    </r>
    <r>
      <rPr>
        <sz val="9"/>
        <rFont val="Arial Cyr"/>
        <family val="2"/>
        <charset val="204"/>
      </rPr>
      <t xml:space="preserve"> часа, при увеличении этого времени взимается </t>
    </r>
    <r>
      <rPr>
        <b/>
        <sz val="9"/>
        <rFont val="Arial Cyr"/>
        <charset val="204"/>
      </rPr>
      <t>300</t>
    </r>
    <r>
      <rPr>
        <sz val="9"/>
        <rFont val="Arial Cyr"/>
        <family val="2"/>
        <charset val="204"/>
      </rPr>
      <t xml:space="preserve"> рублей за каждый последующий час простоя.</t>
    </r>
  </si>
  <si>
    <r>
      <t xml:space="preserve">4. Поставка продукции за пределы МКАД (Московская Кольцевая Автодорога) осуществляется за дополнительную плату </t>
    </r>
    <r>
      <rPr>
        <b/>
        <sz val="9"/>
        <rFont val="Arial Cyr"/>
        <charset val="204"/>
      </rPr>
      <t>85</t>
    </r>
    <r>
      <rPr>
        <sz val="9"/>
        <rFont val="Arial Cyr"/>
        <family val="2"/>
        <charset val="204"/>
      </rPr>
      <t xml:space="preserve"> рублей за 1 км пробега транспортного средства.</t>
    </r>
  </si>
  <si>
    <t>6. Количество штук в 1 м2 указано c учетом кладочного шва 12 мм.</t>
  </si>
  <si>
    <t xml:space="preserve">  Действует с 01 января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</si>
</sst>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4"/>
      <name val="Arial Cyr"/>
      <charset val="204"/>
    </font>
    <font>
      <b/>
      <sz val="14"/>
      <color rgb="FF0000CC"/>
      <name val="Arial Cyr"/>
      <charset val="204"/>
    </font>
    <font>
      <b/>
      <sz val="8"/>
      <name val="Arial Cyr"/>
      <family val="2"/>
      <charset val="204"/>
    </font>
    <font>
      <u/>
      <sz val="10"/>
      <color theme="10"/>
      <name val="Arial Cyr"/>
    </font>
    <font>
      <b/>
      <u/>
      <sz val="10"/>
      <color theme="10"/>
      <name val="Arial Cyr"/>
      <charset val="204"/>
    </font>
    <font>
      <b/>
      <i/>
      <sz val="10"/>
      <name val="Arial Cyr"/>
      <family val="2"/>
      <charset val="204"/>
    </font>
    <font>
      <sz val="9"/>
      <name val="Times New Roman Cyr"/>
      <charset val="204"/>
    </font>
    <font>
      <b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i/>
      <sz val="12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i/>
      <sz val="12"/>
      <name val="Arial Cyr"/>
      <family val="2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</cellStyleXfs>
  <cellXfs count="91">
    <xf numFmtId="0" fontId="0" fillId="0" borderId="0" xfId="0"/>
    <xf numFmtId="0" fontId="0" fillId="0" borderId="1" xfId="0" applyFill="1" applyBorder="1"/>
    <xf numFmtId="0" fontId="1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8" fillId="2" borderId="0" xfId="1" applyFont="1" applyFill="1" applyBorder="1" applyAlignment="1" applyProtection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/>
    <xf numFmtId="0" fontId="12" fillId="0" borderId="0" xfId="0" applyFont="1"/>
    <xf numFmtId="0" fontId="15" fillId="0" borderId="3" xfId="0" applyFont="1" applyBorder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/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3"/>
    <xf numFmtId="0" fontId="16" fillId="0" borderId="10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9" fillId="0" borderId="0" xfId="3" applyFont="1" applyBorder="1"/>
    <xf numFmtId="0" fontId="2" fillId="0" borderId="0" xfId="3" applyFont="1"/>
    <xf numFmtId="0" fontId="2" fillId="0" borderId="0" xfId="3" applyFont="1" applyBorder="1"/>
    <xf numFmtId="164" fontId="2" fillId="0" borderId="0" xfId="3" applyNumberFormat="1" applyFont="1" applyBorder="1"/>
    <xf numFmtId="0" fontId="15" fillId="0" borderId="0" xfId="3" applyFont="1" applyBorder="1"/>
    <xf numFmtId="0" fontId="15" fillId="0" borderId="0" xfId="0" applyFont="1"/>
    <xf numFmtId="0" fontId="16" fillId="0" borderId="0" xfId="0" applyFont="1"/>
    <xf numFmtId="0" fontId="2" fillId="0" borderId="10" xfId="0" applyFont="1" applyBorder="1" applyAlignment="1">
      <alignment horizontal="center"/>
    </xf>
    <xf numFmtId="0" fontId="16" fillId="0" borderId="8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0" fontId="0" fillId="0" borderId="11" xfId="0" applyFill="1" applyBorder="1"/>
    <xf numFmtId="0" fontId="1" fillId="2" borderId="12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0" borderId="14" xfId="0" applyFill="1" applyBorder="1"/>
    <xf numFmtId="0" fontId="0" fillId="2" borderId="15" xfId="0" applyFill="1" applyBorder="1"/>
    <xf numFmtId="0" fontId="9" fillId="2" borderId="15" xfId="0" applyFont="1" applyFill="1" applyBorder="1" applyAlignment="1">
      <alignment horizontal="left"/>
    </xf>
    <xf numFmtId="0" fontId="0" fillId="2" borderId="16" xfId="0" applyFill="1" applyBorder="1"/>
    <xf numFmtId="2" fontId="16" fillId="3" borderId="8" xfId="0" applyNumberFormat="1" applyFont="1" applyFill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top"/>
    </xf>
    <xf numFmtId="0" fontId="14" fillId="0" borderId="0" xfId="0" applyFont="1" applyAlignment="1">
      <alignment horizontal="right"/>
    </xf>
    <xf numFmtId="2" fontId="12" fillId="0" borderId="0" xfId="0" applyNumberFormat="1" applyFont="1"/>
    <xf numFmtId="2" fontId="17" fillId="4" borderId="0" xfId="0" applyNumberFormat="1" applyFont="1" applyFill="1" applyBorder="1" applyAlignment="1">
      <alignment horizontal="center"/>
    </xf>
    <xf numFmtId="2" fontId="20" fillId="5" borderId="0" xfId="0" applyNumberFormat="1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18" fillId="0" borderId="8" xfId="0" applyFont="1" applyBorder="1" applyAlignment="1">
      <alignment vertical="top"/>
    </xf>
    <xf numFmtId="2" fontId="16" fillId="0" borderId="0" xfId="0" applyNumberFormat="1" applyFont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2" fontId="2" fillId="0" borderId="0" xfId="3" applyNumberFormat="1"/>
    <xf numFmtId="2" fontId="16" fillId="0" borderId="0" xfId="0" applyNumberFormat="1" applyFont="1"/>
    <xf numFmtId="0" fontId="16" fillId="0" borderId="3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3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21" fillId="0" borderId="0" xfId="3" applyFont="1" applyAlignment="1"/>
  </cellXfs>
  <cellStyles count="4">
    <cellStyle name="Гиперссылка" xfId="1" builtinId="8"/>
    <cellStyle name="Обычный" xfId="0" builtinId="0"/>
    <cellStyle name="Обычный 4" xfId="2"/>
    <cellStyle name="Обычный_Прейскурант TERCA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371475</xdr:colOff>
      <xdr:row>7</xdr:row>
      <xdr:rowOff>104775</xdr:rowOff>
    </xdr:to>
    <xdr:pic>
      <xdr:nvPicPr>
        <xdr:cNvPr id="2" name="Picture 1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669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workbookViewId="0">
      <selection activeCell="L8" sqref="L8"/>
    </sheetView>
  </sheetViews>
  <sheetFormatPr defaultRowHeight="15"/>
  <cols>
    <col min="1" max="1" width="25.7109375" customWidth="1"/>
    <col min="2" max="2" width="15.7109375" customWidth="1"/>
    <col min="3" max="3" width="13" customWidth="1"/>
    <col min="4" max="4" width="12.28515625" customWidth="1"/>
    <col min="5" max="5" width="7.140625" customWidth="1"/>
    <col min="254" max="254" width="29.28515625" customWidth="1"/>
    <col min="255" max="255" width="20.5703125" customWidth="1"/>
    <col min="256" max="256" width="15.85546875" customWidth="1"/>
    <col min="510" max="510" width="29.28515625" customWidth="1"/>
    <col min="511" max="511" width="20.5703125" customWidth="1"/>
    <col min="512" max="512" width="15.85546875" customWidth="1"/>
    <col min="766" max="766" width="29.28515625" customWidth="1"/>
    <col min="767" max="767" width="20.5703125" customWidth="1"/>
    <col min="768" max="768" width="15.85546875" customWidth="1"/>
    <col min="1022" max="1022" width="29.28515625" customWidth="1"/>
    <col min="1023" max="1023" width="20.5703125" customWidth="1"/>
    <col min="1024" max="1024" width="15.85546875" customWidth="1"/>
    <col min="1278" max="1278" width="29.28515625" customWidth="1"/>
    <col min="1279" max="1279" width="20.5703125" customWidth="1"/>
    <col min="1280" max="1280" width="15.85546875" customWidth="1"/>
    <col min="1534" max="1534" width="29.28515625" customWidth="1"/>
    <col min="1535" max="1535" width="20.5703125" customWidth="1"/>
    <col min="1536" max="1536" width="15.85546875" customWidth="1"/>
    <col min="1790" max="1790" width="29.28515625" customWidth="1"/>
    <col min="1791" max="1791" width="20.5703125" customWidth="1"/>
    <col min="1792" max="1792" width="15.85546875" customWidth="1"/>
    <col min="2046" max="2046" width="29.28515625" customWidth="1"/>
    <col min="2047" max="2047" width="20.5703125" customWidth="1"/>
    <col min="2048" max="2048" width="15.85546875" customWidth="1"/>
    <col min="2302" max="2302" width="29.28515625" customWidth="1"/>
    <col min="2303" max="2303" width="20.5703125" customWidth="1"/>
    <col min="2304" max="2304" width="15.85546875" customWidth="1"/>
    <col min="2558" max="2558" width="29.28515625" customWidth="1"/>
    <col min="2559" max="2559" width="20.5703125" customWidth="1"/>
    <col min="2560" max="2560" width="15.85546875" customWidth="1"/>
    <col min="2814" max="2814" width="29.28515625" customWidth="1"/>
    <col min="2815" max="2815" width="20.5703125" customWidth="1"/>
    <col min="2816" max="2816" width="15.85546875" customWidth="1"/>
    <col min="3070" max="3070" width="29.28515625" customWidth="1"/>
    <col min="3071" max="3071" width="20.5703125" customWidth="1"/>
    <col min="3072" max="3072" width="15.85546875" customWidth="1"/>
    <col min="3326" max="3326" width="29.28515625" customWidth="1"/>
    <col min="3327" max="3327" width="20.5703125" customWidth="1"/>
    <col min="3328" max="3328" width="15.85546875" customWidth="1"/>
    <col min="3582" max="3582" width="29.28515625" customWidth="1"/>
    <col min="3583" max="3583" width="20.5703125" customWidth="1"/>
    <col min="3584" max="3584" width="15.85546875" customWidth="1"/>
    <col min="3838" max="3838" width="29.28515625" customWidth="1"/>
    <col min="3839" max="3839" width="20.5703125" customWidth="1"/>
    <col min="3840" max="3840" width="15.85546875" customWidth="1"/>
    <col min="4094" max="4094" width="29.28515625" customWidth="1"/>
    <col min="4095" max="4095" width="20.5703125" customWidth="1"/>
    <col min="4096" max="4096" width="15.85546875" customWidth="1"/>
    <col min="4350" max="4350" width="29.28515625" customWidth="1"/>
    <col min="4351" max="4351" width="20.5703125" customWidth="1"/>
    <col min="4352" max="4352" width="15.85546875" customWidth="1"/>
    <col min="4606" max="4606" width="29.28515625" customWidth="1"/>
    <col min="4607" max="4607" width="20.5703125" customWidth="1"/>
    <col min="4608" max="4608" width="15.85546875" customWidth="1"/>
    <col min="4862" max="4862" width="29.28515625" customWidth="1"/>
    <col min="4863" max="4863" width="20.5703125" customWidth="1"/>
    <col min="4864" max="4864" width="15.85546875" customWidth="1"/>
    <col min="5118" max="5118" width="29.28515625" customWidth="1"/>
    <col min="5119" max="5119" width="20.5703125" customWidth="1"/>
    <col min="5120" max="5120" width="15.85546875" customWidth="1"/>
    <col min="5374" max="5374" width="29.28515625" customWidth="1"/>
    <col min="5375" max="5375" width="20.5703125" customWidth="1"/>
    <col min="5376" max="5376" width="15.85546875" customWidth="1"/>
    <col min="5630" max="5630" width="29.28515625" customWidth="1"/>
    <col min="5631" max="5631" width="20.5703125" customWidth="1"/>
    <col min="5632" max="5632" width="15.85546875" customWidth="1"/>
    <col min="5886" max="5886" width="29.28515625" customWidth="1"/>
    <col min="5887" max="5887" width="20.5703125" customWidth="1"/>
    <col min="5888" max="5888" width="15.85546875" customWidth="1"/>
    <col min="6142" max="6142" width="29.28515625" customWidth="1"/>
    <col min="6143" max="6143" width="20.5703125" customWidth="1"/>
    <col min="6144" max="6144" width="15.85546875" customWidth="1"/>
    <col min="6398" max="6398" width="29.28515625" customWidth="1"/>
    <col min="6399" max="6399" width="20.5703125" customWidth="1"/>
    <col min="6400" max="6400" width="15.85546875" customWidth="1"/>
    <col min="6654" max="6654" width="29.28515625" customWidth="1"/>
    <col min="6655" max="6655" width="20.5703125" customWidth="1"/>
    <col min="6656" max="6656" width="15.85546875" customWidth="1"/>
    <col min="6910" max="6910" width="29.28515625" customWidth="1"/>
    <col min="6911" max="6911" width="20.5703125" customWidth="1"/>
    <col min="6912" max="6912" width="15.85546875" customWidth="1"/>
    <col min="7166" max="7166" width="29.28515625" customWidth="1"/>
    <col min="7167" max="7167" width="20.5703125" customWidth="1"/>
    <col min="7168" max="7168" width="15.85546875" customWidth="1"/>
    <col min="7422" max="7422" width="29.28515625" customWidth="1"/>
    <col min="7423" max="7423" width="20.5703125" customWidth="1"/>
    <col min="7424" max="7424" width="15.85546875" customWidth="1"/>
    <col min="7678" max="7678" width="29.28515625" customWidth="1"/>
    <col min="7679" max="7679" width="20.5703125" customWidth="1"/>
    <col min="7680" max="7680" width="15.85546875" customWidth="1"/>
    <col min="7934" max="7934" width="29.28515625" customWidth="1"/>
    <col min="7935" max="7935" width="20.5703125" customWidth="1"/>
    <col min="7936" max="7936" width="15.85546875" customWidth="1"/>
    <col min="8190" max="8190" width="29.28515625" customWidth="1"/>
    <col min="8191" max="8191" width="20.5703125" customWidth="1"/>
    <col min="8192" max="8192" width="15.85546875" customWidth="1"/>
    <col min="8446" max="8446" width="29.28515625" customWidth="1"/>
    <col min="8447" max="8447" width="20.5703125" customWidth="1"/>
    <col min="8448" max="8448" width="15.85546875" customWidth="1"/>
    <col min="8702" max="8702" width="29.28515625" customWidth="1"/>
    <col min="8703" max="8703" width="20.5703125" customWidth="1"/>
    <col min="8704" max="8704" width="15.85546875" customWidth="1"/>
    <col min="8958" max="8958" width="29.28515625" customWidth="1"/>
    <col min="8959" max="8959" width="20.5703125" customWidth="1"/>
    <col min="8960" max="8960" width="15.85546875" customWidth="1"/>
    <col min="9214" max="9214" width="29.28515625" customWidth="1"/>
    <col min="9215" max="9215" width="20.5703125" customWidth="1"/>
    <col min="9216" max="9216" width="15.85546875" customWidth="1"/>
    <col min="9470" max="9470" width="29.28515625" customWidth="1"/>
    <col min="9471" max="9471" width="20.5703125" customWidth="1"/>
    <col min="9472" max="9472" width="15.85546875" customWidth="1"/>
    <col min="9726" max="9726" width="29.28515625" customWidth="1"/>
    <col min="9727" max="9727" width="20.5703125" customWidth="1"/>
    <col min="9728" max="9728" width="15.85546875" customWidth="1"/>
    <col min="9982" max="9982" width="29.28515625" customWidth="1"/>
    <col min="9983" max="9983" width="20.5703125" customWidth="1"/>
    <col min="9984" max="9984" width="15.85546875" customWidth="1"/>
    <col min="10238" max="10238" width="29.28515625" customWidth="1"/>
    <col min="10239" max="10239" width="20.5703125" customWidth="1"/>
    <col min="10240" max="10240" width="15.85546875" customWidth="1"/>
    <col min="10494" max="10494" width="29.28515625" customWidth="1"/>
    <col min="10495" max="10495" width="20.5703125" customWidth="1"/>
    <col min="10496" max="10496" width="15.85546875" customWidth="1"/>
    <col min="10750" max="10750" width="29.28515625" customWidth="1"/>
    <col min="10751" max="10751" width="20.5703125" customWidth="1"/>
    <col min="10752" max="10752" width="15.85546875" customWidth="1"/>
    <col min="11006" max="11006" width="29.28515625" customWidth="1"/>
    <col min="11007" max="11007" width="20.5703125" customWidth="1"/>
    <col min="11008" max="11008" width="15.85546875" customWidth="1"/>
    <col min="11262" max="11262" width="29.28515625" customWidth="1"/>
    <col min="11263" max="11263" width="20.5703125" customWidth="1"/>
    <col min="11264" max="11264" width="15.85546875" customWidth="1"/>
    <col min="11518" max="11518" width="29.28515625" customWidth="1"/>
    <col min="11519" max="11519" width="20.5703125" customWidth="1"/>
    <col min="11520" max="11520" width="15.85546875" customWidth="1"/>
    <col min="11774" max="11774" width="29.28515625" customWidth="1"/>
    <col min="11775" max="11775" width="20.5703125" customWidth="1"/>
    <col min="11776" max="11776" width="15.85546875" customWidth="1"/>
    <col min="12030" max="12030" width="29.28515625" customWidth="1"/>
    <col min="12031" max="12031" width="20.5703125" customWidth="1"/>
    <col min="12032" max="12032" width="15.85546875" customWidth="1"/>
    <col min="12286" max="12286" width="29.28515625" customWidth="1"/>
    <col min="12287" max="12287" width="20.5703125" customWidth="1"/>
    <col min="12288" max="12288" width="15.85546875" customWidth="1"/>
    <col min="12542" max="12542" width="29.28515625" customWidth="1"/>
    <col min="12543" max="12543" width="20.5703125" customWidth="1"/>
    <col min="12544" max="12544" width="15.85546875" customWidth="1"/>
    <col min="12798" max="12798" width="29.28515625" customWidth="1"/>
    <col min="12799" max="12799" width="20.5703125" customWidth="1"/>
    <col min="12800" max="12800" width="15.85546875" customWidth="1"/>
    <col min="13054" max="13054" width="29.28515625" customWidth="1"/>
    <col min="13055" max="13055" width="20.5703125" customWidth="1"/>
    <col min="13056" max="13056" width="15.85546875" customWidth="1"/>
    <col min="13310" max="13310" width="29.28515625" customWidth="1"/>
    <col min="13311" max="13311" width="20.5703125" customWidth="1"/>
    <col min="13312" max="13312" width="15.85546875" customWidth="1"/>
    <col min="13566" max="13566" width="29.28515625" customWidth="1"/>
    <col min="13567" max="13567" width="20.5703125" customWidth="1"/>
    <col min="13568" max="13568" width="15.85546875" customWidth="1"/>
    <col min="13822" max="13822" width="29.28515625" customWidth="1"/>
    <col min="13823" max="13823" width="20.5703125" customWidth="1"/>
    <col min="13824" max="13824" width="15.85546875" customWidth="1"/>
    <col min="14078" max="14078" width="29.28515625" customWidth="1"/>
    <col min="14079" max="14079" width="20.5703125" customWidth="1"/>
    <col min="14080" max="14080" width="15.85546875" customWidth="1"/>
    <col min="14334" max="14334" width="29.28515625" customWidth="1"/>
    <col min="14335" max="14335" width="20.5703125" customWidth="1"/>
    <col min="14336" max="14336" width="15.85546875" customWidth="1"/>
    <col min="14590" max="14590" width="29.28515625" customWidth="1"/>
    <col min="14591" max="14591" width="20.5703125" customWidth="1"/>
    <col min="14592" max="14592" width="15.85546875" customWidth="1"/>
    <col min="14846" max="14846" width="29.28515625" customWidth="1"/>
    <col min="14847" max="14847" width="20.5703125" customWidth="1"/>
    <col min="14848" max="14848" width="15.85546875" customWidth="1"/>
    <col min="15102" max="15102" width="29.28515625" customWidth="1"/>
    <col min="15103" max="15103" width="20.5703125" customWidth="1"/>
    <col min="15104" max="15104" width="15.85546875" customWidth="1"/>
    <col min="15358" max="15358" width="29.28515625" customWidth="1"/>
    <col min="15359" max="15359" width="20.5703125" customWidth="1"/>
    <col min="15360" max="15360" width="15.85546875" customWidth="1"/>
    <col min="15614" max="15614" width="29.28515625" customWidth="1"/>
    <col min="15615" max="15615" width="20.5703125" customWidth="1"/>
    <col min="15616" max="15616" width="15.85546875" customWidth="1"/>
    <col min="15870" max="15870" width="29.28515625" customWidth="1"/>
    <col min="15871" max="15871" width="20.5703125" customWidth="1"/>
    <col min="15872" max="15872" width="15.85546875" customWidth="1"/>
    <col min="16126" max="16126" width="29.28515625" customWidth="1"/>
    <col min="16127" max="16127" width="20.5703125" customWidth="1"/>
    <col min="16128" max="16128" width="15.85546875" customWidth="1"/>
  </cols>
  <sheetData>
    <row r="1" spans="1:10" ht="24.75" customHeight="1">
      <c r="A1" s="55"/>
      <c r="B1" s="56"/>
      <c r="C1" s="57"/>
      <c r="D1" s="58"/>
      <c r="E1" s="57"/>
      <c r="F1" s="59"/>
      <c r="G1" s="60"/>
      <c r="H1" s="60"/>
      <c r="I1" s="60"/>
      <c r="J1" s="61"/>
    </row>
    <row r="2" spans="1:10" ht="18.75">
      <c r="A2" s="1"/>
      <c r="B2" s="8"/>
      <c r="C2" s="9" t="s">
        <v>0</v>
      </c>
      <c r="D2" s="4"/>
      <c r="E2" s="3"/>
      <c r="F2" s="5"/>
      <c r="G2" s="6"/>
      <c r="H2" s="6"/>
      <c r="I2" s="6"/>
      <c r="J2" s="7"/>
    </row>
    <row r="3" spans="1:10">
      <c r="A3" s="1"/>
      <c r="B3" s="2"/>
      <c r="C3" s="10" t="s">
        <v>1</v>
      </c>
      <c r="D3" s="2"/>
      <c r="E3" s="2"/>
      <c r="F3" s="2"/>
      <c r="G3" s="6"/>
      <c r="H3" s="6"/>
      <c r="I3" s="6"/>
      <c r="J3" s="7"/>
    </row>
    <row r="4" spans="1:10" ht="18">
      <c r="A4" s="1"/>
      <c r="B4" s="2"/>
      <c r="C4" s="11"/>
      <c r="D4" s="12" t="s">
        <v>2</v>
      </c>
      <c r="E4" s="11"/>
      <c r="F4" s="13"/>
      <c r="G4" s="13"/>
      <c r="H4" s="6"/>
      <c r="I4" s="6"/>
      <c r="J4" s="7"/>
    </row>
    <row r="5" spans="1:10">
      <c r="A5" s="1"/>
      <c r="B5" s="14"/>
      <c r="C5" s="11"/>
      <c r="D5" s="10"/>
      <c r="E5" s="11"/>
      <c r="F5" s="5"/>
      <c r="G5" s="6"/>
      <c r="H5" s="6"/>
      <c r="I5" s="6"/>
      <c r="J5" s="7"/>
    </row>
    <row r="6" spans="1:10">
      <c r="A6" s="1"/>
      <c r="B6" s="2"/>
      <c r="C6" s="10"/>
      <c r="D6" s="10" t="s">
        <v>3</v>
      </c>
      <c r="E6" s="10"/>
      <c r="F6" s="5"/>
      <c r="G6" s="10"/>
      <c r="H6" s="6"/>
      <c r="I6" s="6"/>
      <c r="J6" s="7"/>
    </row>
    <row r="7" spans="1:10" ht="14.25" customHeight="1">
      <c r="A7" s="1"/>
      <c r="B7" s="3"/>
      <c r="C7" s="15"/>
      <c r="D7" s="15" t="s">
        <v>4</v>
      </c>
      <c r="E7" s="15"/>
      <c r="F7" s="5"/>
      <c r="G7" s="15"/>
      <c r="H7" s="6"/>
      <c r="I7" s="6"/>
      <c r="J7" s="7"/>
    </row>
    <row r="8" spans="1:10" ht="15.75" customHeight="1" thickBot="1">
      <c r="A8" s="62"/>
      <c r="B8" s="63"/>
      <c r="C8" s="63"/>
      <c r="D8" s="63"/>
      <c r="E8" s="63"/>
      <c r="F8" s="63"/>
      <c r="G8" s="64"/>
      <c r="H8" s="63"/>
      <c r="I8" s="63"/>
      <c r="J8" s="65"/>
    </row>
    <row r="9" spans="1:10" ht="15.75">
      <c r="A9" s="16"/>
      <c r="B9" s="16"/>
      <c r="C9" s="17"/>
      <c r="D9" s="16"/>
      <c r="G9" s="18"/>
      <c r="H9" s="18"/>
      <c r="I9" s="16"/>
      <c r="J9" s="18"/>
    </row>
    <row r="10" spans="1:10" ht="15.75">
      <c r="A10" s="16"/>
      <c r="B10" s="16"/>
      <c r="C10" s="17"/>
      <c r="D10" s="16"/>
      <c r="G10" s="16"/>
      <c r="H10" s="16"/>
      <c r="I10" s="18" t="s">
        <v>64</v>
      </c>
      <c r="J10" s="18"/>
    </row>
    <row r="11" spans="1:10" ht="15.75">
      <c r="A11" s="73"/>
      <c r="C11" s="16"/>
      <c r="G11" s="19" t="s">
        <v>194</v>
      </c>
      <c r="H11" s="19"/>
      <c r="I11" s="74"/>
      <c r="J11" s="20"/>
    </row>
    <row r="12" spans="1:10" ht="15.75">
      <c r="A12" s="16"/>
      <c r="C12" s="16"/>
      <c r="G12" s="19"/>
      <c r="H12" s="19"/>
      <c r="I12" s="74"/>
      <c r="J12" s="20"/>
    </row>
    <row r="13" spans="1:10">
      <c r="A13" s="23" t="s">
        <v>65</v>
      </c>
      <c r="B13" s="22" t="s">
        <v>5</v>
      </c>
      <c r="C13" s="22" t="s">
        <v>6</v>
      </c>
      <c r="D13" s="22" t="s">
        <v>7</v>
      </c>
      <c r="E13" s="21" t="s">
        <v>8</v>
      </c>
      <c r="F13" s="21" t="s">
        <v>8</v>
      </c>
      <c r="G13" s="21" t="s">
        <v>8</v>
      </c>
      <c r="H13" s="23" t="s">
        <v>9</v>
      </c>
      <c r="I13" s="23" t="s">
        <v>10</v>
      </c>
      <c r="J13" s="23" t="s">
        <v>9</v>
      </c>
    </row>
    <row r="14" spans="1:10">
      <c r="A14" s="24"/>
      <c r="B14" s="25"/>
      <c r="C14" s="25" t="s">
        <v>11</v>
      </c>
      <c r="D14" s="25" t="s">
        <v>12</v>
      </c>
      <c r="E14" s="26" t="s">
        <v>13</v>
      </c>
      <c r="F14" s="26" t="s">
        <v>14</v>
      </c>
      <c r="G14" s="26" t="s">
        <v>15</v>
      </c>
      <c r="H14" s="26" t="s">
        <v>16</v>
      </c>
      <c r="I14" s="26" t="s">
        <v>17</v>
      </c>
      <c r="J14" s="26" t="s">
        <v>106</v>
      </c>
    </row>
    <row r="15" spans="1:10" ht="15.75">
      <c r="A15" s="27" t="s">
        <v>66</v>
      </c>
      <c r="B15" s="28"/>
      <c r="C15" s="27"/>
      <c r="D15" s="27"/>
      <c r="E15" s="29"/>
      <c r="F15" s="29"/>
      <c r="G15" s="29"/>
      <c r="H15" s="29"/>
      <c r="I15" s="75"/>
      <c r="J15" s="30"/>
    </row>
    <row r="16" spans="1:10">
      <c r="A16" s="84" t="s">
        <v>67</v>
      </c>
      <c r="B16" s="31" t="s">
        <v>36</v>
      </c>
      <c r="C16" s="36" t="s">
        <v>19</v>
      </c>
      <c r="D16" s="33">
        <v>2.25</v>
      </c>
      <c r="E16" s="32">
        <v>444</v>
      </c>
      <c r="F16" s="32">
        <v>18</v>
      </c>
      <c r="G16" s="32">
        <f t="shared" ref="G16:G79" si="0">E16*F16</f>
        <v>7992</v>
      </c>
      <c r="H16" s="66">
        <v>31.51</v>
      </c>
      <c r="I16" s="34">
        <v>50</v>
      </c>
      <c r="J16" s="70">
        <f>I16*H16</f>
        <v>1575.5</v>
      </c>
    </row>
    <row r="17" spans="1:10">
      <c r="A17" s="85"/>
      <c r="B17" s="35" t="s">
        <v>37</v>
      </c>
      <c r="C17" s="36" t="s">
        <v>21</v>
      </c>
      <c r="D17" s="33">
        <v>2.8</v>
      </c>
      <c r="E17" s="32">
        <v>348</v>
      </c>
      <c r="F17" s="32">
        <v>18</v>
      </c>
      <c r="G17" s="32">
        <f t="shared" si="0"/>
        <v>6264</v>
      </c>
      <c r="H17" s="66">
        <v>41.39</v>
      </c>
      <c r="I17" s="34">
        <v>39</v>
      </c>
      <c r="J17" s="70">
        <f t="shared" ref="J17:J80" si="1">I17*H17</f>
        <v>1614.21</v>
      </c>
    </row>
    <row r="18" spans="1:10">
      <c r="A18" s="86"/>
      <c r="B18" s="53" t="s">
        <v>107</v>
      </c>
      <c r="C18" s="36" t="s">
        <v>22</v>
      </c>
      <c r="D18" s="34">
        <v>1.7</v>
      </c>
      <c r="E18" s="36">
        <v>556</v>
      </c>
      <c r="F18" s="36">
        <v>20</v>
      </c>
      <c r="G18" s="36">
        <f t="shared" si="0"/>
        <v>11120</v>
      </c>
      <c r="H18" s="66">
        <v>28.1</v>
      </c>
      <c r="I18" s="34">
        <v>50</v>
      </c>
      <c r="J18" s="70">
        <f t="shared" si="1"/>
        <v>1405</v>
      </c>
    </row>
    <row r="19" spans="1:10">
      <c r="A19" s="84" t="s">
        <v>68</v>
      </c>
      <c r="B19" s="31" t="s">
        <v>38</v>
      </c>
      <c r="C19" s="36" t="s">
        <v>19</v>
      </c>
      <c r="D19" s="33">
        <v>2.25</v>
      </c>
      <c r="E19" s="32">
        <v>444</v>
      </c>
      <c r="F19" s="32">
        <v>19</v>
      </c>
      <c r="G19" s="32">
        <v>7992</v>
      </c>
      <c r="H19" s="66">
        <v>31.51</v>
      </c>
      <c r="I19" s="34">
        <v>50</v>
      </c>
      <c r="J19" s="70">
        <f t="shared" si="1"/>
        <v>1575.5</v>
      </c>
    </row>
    <row r="20" spans="1:10">
      <c r="A20" s="85"/>
      <c r="B20" s="35" t="s">
        <v>136</v>
      </c>
      <c r="C20" s="36" t="s">
        <v>21</v>
      </c>
      <c r="D20" s="33">
        <v>2.8</v>
      </c>
      <c r="E20" s="32">
        <v>348</v>
      </c>
      <c r="F20" s="32">
        <v>18</v>
      </c>
      <c r="G20" s="32">
        <f>E20*F20</f>
        <v>6264</v>
      </c>
      <c r="H20" s="66">
        <v>41.39</v>
      </c>
      <c r="I20" s="34">
        <v>39</v>
      </c>
      <c r="J20" s="70">
        <f t="shared" si="1"/>
        <v>1614.21</v>
      </c>
    </row>
    <row r="21" spans="1:10">
      <c r="A21" s="86"/>
      <c r="B21" s="53" t="s">
        <v>108</v>
      </c>
      <c r="C21" s="36" t="s">
        <v>22</v>
      </c>
      <c r="D21" s="34">
        <v>1.7</v>
      </c>
      <c r="E21" s="36">
        <v>556</v>
      </c>
      <c r="F21" s="36">
        <v>20</v>
      </c>
      <c r="G21" s="36">
        <f t="shared" si="0"/>
        <v>11120</v>
      </c>
      <c r="H21" s="66">
        <v>28.1</v>
      </c>
      <c r="I21" s="34">
        <v>50</v>
      </c>
      <c r="J21" s="70">
        <f t="shared" si="1"/>
        <v>1405</v>
      </c>
    </row>
    <row r="22" spans="1:10">
      <c r="A22" s="84" t="s">
        <v>69</v>
      </c>
      <c r="B22" s="31" t="s">
        <v>39</v>
      </c>
      <c r="C22" s="36" t="s">
        <v>19</v>
      </c>
      <c r="D22" s="33">
        <v>2.25</v>
      </c>
      <c r="E22" s="32">
        <v>444</v>
      </c>
      <c r="F22" s="32">
        <v>19</v>
      </c>
      <c r="G22" s="32">
        <v>7992</v>
      </c>
      <c r="H22" s="66">
        <v>31.51</v>
      </c>
      <c r="I22" s="34">
        <v>50</v>
      </c>
      <c r="J22" s="70">
        <f t="shared" si="1"/>
        <v>1575.5</v>
      </c>
    </row>
    <row r="23" spans="1:10">
      <c r="A23" s="85"/>
      <c r="B23" s="35" t="s">
        <v>137</v>
      </c>
      <c r="C23" s="36" t="s">
        <v>21</v>
      </c>
      <c r="D23" s="33">
        <v>2.8</v>
      </c>
      <c r="E23" s="32">
        <v>348</v>
      </c>
      <c r="F23" s="32">
        <v>18</v>
      </c>
      <c r="G23" s="32">
        <f t="shared" si="0"/>
        <v>6264</v>
      </c>
      <c r="H23" s="66">
        <v>41.39</v>
      </c>
      <c r="I23" s="34">
        <v>39</v>
      </c>
      <c r="J23" s="70">
        <f t="shared" si="1"/>
        <v>1614.21</v>
      </c>
    </row>
    <row r="24" spans="1:10">
      <c r="A24" s="86"/>
      <c r="B24" s="53" t="s">
        <v>138</v>
      </c>
      <c r="C24" s="36" t="s">
        <v>22</v>
      </c>
      <c r="D24" s="34">
        <v>1.7</v>
      </c>
      <c r="E24" s="36">
        <v>556</v>
      </c>
      <c r="F24" s="36">
        <v>20</v>
      </c>
      <c r="G24" s="36">
        <f>E24*F24</f>
        <v>11120</v>
      </c>
      <c r="H24" s="66">
        <v>28.1</v>
      </c>
      <c r="I24" s="34">
        <v>50</v>
      </c>
      <c r="J24" s="70">
        <f t="shared" si="1"/>
        <v>1405</v>
      </c>
    </row>
    <row r="25" spans="1:10">
      <c r="A25" s="84" t="s">
        <v>103</v>
      </c>
      <c r="B25" s="31" t="s">
        <v>104</v>
      </c>
      <c r="C25" s="36" t="s">
        <v>19</v>
      </c>
      <c r="D25" s="33">
        <v>2.25</v>
      </c>
      <c r="E25" s="32">
        <v>444</v>
      </c>
      <c r="F25" s="32">
        <v>18</v>
      </c>
      <c r="G25" s="32">
        <f t="shared" si="0"/>
        <v>7992</v>
      </c>
      <c r="H25" s="66">
        <v>38.01</v>
      </c>
      <c r="I25" s="34">
        <v>50</v>
      </c>
      <c r="J25" s="70">
        <f t="shared" si="1"/>
        <v>1900.5</v>
      </c>
    </row>
    <row r="26" spans="1:10">
      <c r="A26" s="86"/>
      <c r="B26" s="35" t="s">
        <v>105</v>
      </c>
      <c r="C26" s="36" t="s">
        <v>21</v>
      </c>
      <c r="D26" s="33">
        <v>2.8</v>
      </c>
      <c r="E26" s="32">
        <v>348</v>
      </c>
      <c r="F26" s="32">
        <v>18</v>
      </c>
      <c r="G26" s="32">
        <f t="shared" si="0"/>
        <v>6264</v>
      </c>
      <c r="H26" s="66">
        <v>48.89</v>
      </c>
      <c r="I26" s="34">
        <v>39</v>
      </c>
      <c r="J26" s="70">
        <f t="shared" si="1"/>
        <v>1906.71</v>
      </c>
    </row>
    <row r="27" spans="1:10">
      <c r="A27" s="84" t="s">
        <v>139</v>
      </c>
      <c r="B27" s="31" t="s">
        <v>140</v>
      </c>
      <c r="C27" s="36" t="s">
        <v>19</v>
      </c>
      <c r="D27" s="33">
        <v>2.25</v>
      </c>
      <c r="E27" s="32">
        <v>444</v>
      </c>
      <c r="F27" s="32">
        <v>18</v>
      </c>
      <c r="G27" s="32">
        <f>E27*F27</f>
        <v>7992</v>
      </c>
      <c r="H27" s="66">
        <v>38.01</v>
      </c>
      <c r="I27" s="34">
        <v>50</v>
      </c>
      <c r="J27" s="70">
        <f t="shared" si="1"/>
        <v>1900.5</v>
      </c>
    </row>
    <row r="28" spans="1:10">
      <c r="A28" s="86"/>
      <c r="B28" s="35" t="s">
        <v>141</v>
      </c>
      <c r="C28" s="36" t="s">
        <v>21</v>
      </c>
      <c r="D28" s="33">
        <v>2.8</v>
      </c>
      <c r="E28" s="32">
        <v>348</v>
      </c>
      <c r="F28" s="32">
        <v>18</v>
      </c>
      <c r="G28" s="32">
        <f>E28*F28</f>
        <v>6264</v>
      </c>
      <c r="H28" s="66">
        <v>48.89</v>
      </c>
      <c r="I28" s="34">
        <v>39</v>
      </c>
      <c r="J28" s="70">
        <f t="shared" si="1"/>
        <v>1906.71</v>
      </c>
    </row>
    <row r="29" spans="1:10">
      <c r="A29" s="84" t="s">
        <v>142</v>
      </c>
      <c r="B29" s="31" t="s">
        <v>143</v>
      </c>
      <c r="C29" s="36" t="s">
        <v>19</v>
      </c>
      <c r="D29" s="33">
        <v>2.25</v>
      </c>
      <c r="E29" s="32">
        <v>444</v>
      </c>
      <c r="F29" s="32">
        <v>18</v>
      </c>
      <c r="G29" s="32">
        <f>E29*F29</f>
        <v>7992</v>
      </c>
      <c r="H29" s="66">
        <v>38.01</v>
      </c>
      <c r="I29" s="34">
        <v>50</v>
      </c>
      <c r="J29" s="70">
        <f t="shared" si="1"/>
        <v>1900.5</v>
      </c>
    </row>
    <row r="30" spans="1:10">
      <c r="A30" s="86"/>
      <c r="B30" s="35" t="s">
        <v>144</v>
      </c>
      <c r="C30" s="36" t="s">
        <v>21</v>
      </c>
      <c r="D30" s="33">
        <v>2.8</v>
      </c>
      <c r="E30" s="32">
        <v>348</v>
      </c>
      <c r="F30" s="32">
        <v>18</v>
      </c>
      <c r="G30" s="32">
        <f>E30*F30</f>
        <v>6264</v>
      </c>
      <c r="H30" s="66">
        <v>48.89</v>
      </c>
      <c r="I30" s="34">
        <v>39</v>
      </c>
      <c r="J30" s="70">
        <f t="shared" si="1"/>
        <v>1906.71</v>
      </c>
    </row>
    <row r="31" spans="1:10">
      <c r="A31" s="84" t="s">
        <v>145</v>
      </c>
      <c r="B31" s="31" t="s">
        <v>18</v>
      </c>
      <c r="C31" s="32" t="s">
        <v>19</v>
      </c>
      <c r="D31" s="33">
        <v>2.25</v>
      </c>
      <c r="E31" s="32">
        <v>444</v>
      </c>
      <c r="F31" s="32">
        <v>19</v>
      </c>
      <c r="G31" s="32">
        <f t="shared" si="0"/>
        <v>8436</v>
      </c>
      <c r="H31" s="66">
        <v>28.24</v>
      </c>
      <c r="I31" s="34">
        <v>50</v>
      </c>
      <c r="J31" s="70">
        <f t="shared" si="1"/>
        <v>1412</v>
      </c>
    </row>
    <row r="32" spans="1:10">
      <c r="A32" s="85"/>
      <c r="B32" s="35" t="s">
        <v>20</v>
      </c>
      <c r="C32" s="32" t="s">
        <v>21</v>
      </c>
      <c r="D32" s="33">
        <v>2.8</v>
      </c>
      <c r="E32" s="32">
        <v>348</v>
      </c>
      <c r="F32" s="32">
        <v>18</v>
      </c>
      <c r="G32" s="32">
        <f t="shared" si="0"/>
        <v>6264</v>
      </c>
      <c r="H32" s="66">
        <v>36.39</v>
      </c>
      <c r="I32" s="34">
        <v>39</v>
      </c>
      <c r="J32" s="70">
        <f t="shared" si="1"/>
        <v>1419.21</v>
      </c>
    </row>
    <row r="33" spans="1:10">
      <c r="A33" s="85"/>
      <c r="B33" s="53" t="s">
        <v>109</v>
      </c>
      <c r="C33" s="36" t="s">
        <v>22</v>
      </c>
      <c r="D33" s="34">
        <v>1.7</v>
      </c>
      <c r="E33" s="36">
        <v>556</v>
      </c>
      <c r="F33" s="36">
        <v>20</v>
      </c>
      <c r="G33" s="36">
        <f t="shared" si="0"/>
        <v>11120</v>
      </c>
      <c r="H33" s="66">
        <v>26.6</v>
      </c>
      <c r="I33" s="34">
        <v>50</v>
      </c>
      <c r="J33" s="70">
        <f t="shared" si="1"/>
        <v>1330</v>
      </c>
    </row>
    <row r="34" spans="1:10">
      <c r="A34" s="86"/>
      <c r="B34" s="37" t="s">
        <v>146</v>
      </c>
      <c r="C34" s="36" t="s">
        <v>147</v>
      </c>
      <c r="D34" s="34">
        <v>2.2999999999999998</v>
      </c>
      <c r="E34" s="36">
        <v>524</v>
      </c>
      <c r="F34" s="36">
        <v>16</v>
      </c>
      <c r="G34" s="32">
        <f>E34*F34</f>
        <v>8384</v>
      </c>
      <c r="H34" s="66">
        <v>31.77</v>
      </c>
      <c r="I34" s="34">
        <v>39</v>
      </c>
      <c r="J34" s="70">
        <f t="shared" si="1"/>
        <v>1239.03</v>
      </c>
    </row>
    <row r="35" spans="1:10">
      <c r="A35" s="84" t="s">
        <v>148</v>
      </c>
      <c r="B35" s="31" t="s">
        <v>23</v>
      </c>
      <c r="C35" s="32" t="s">
        <v>19</v>
      </c>
      <c r="D35" s="33">
        <v>2.25</v>
      </c>
      <c r="E35" s="32">
        <v>444</v>
      </c>
      <c r="F35" s="32">
        <v>19</v>
      </c>
      <c r="G35" s="32">
        <f t="shared" si="0"/>
        <v>8436</v>
      </c>
      <c r="H35" s="66">
        <v>28.24</v>
      </c>
      <c r="I35" s="34">
        <v>50</v>
      </c>
      <c r="J35" s="70">
        <f t="shared" si="1"/>
        <v>1412</v>
      </c>
    </row>
    <row r="36" spans="1:10">
      <c r="A36" s="85"/>
      <c r="B36" s="31" t="s">
        <v>24</v>
      </c>
      <c r="C36" s="32" t="s">
        <v>21</v>
      </c>
      <c r="D36" s="33">
        <v>2.8</v>
      </c>
      <c r="E36" s="32">
        <v>348</v>
      </c>
      <c r="F36" s="32">
        <v>18</v>
      </c>
      <c r="G36" s="32">
        <f t="shared" si="0"/>
        <v>6264</v>
      </c>
      <c r="H36" s="66">
        <v>36.39</v>
      </c>
      <c r="I36" s="34">
        <v>39</v>
      </c>
      <c r="J36" s="70">
        <f t="shared" si="1"/>
        <v>1419.21</v>
      </c>
    </row>
    <row r="37" spans="1:10">
      <c r="A37" s="85"/>
      <c r="B37" s="53" t="s">
        <v>110</v>
      </c>
      <c r="C37" s="36" t="s">
        <v>22</v>
      </c>
      <c r="D37" s="34">
        <v>1.7</v>
      </c>
      <c r="E37" s="36">
        <v>556</v>
      </c>
      <c r="F37" s="36">
        <v>20</v>
      </c>
      <c r="G37" s="36">
        <f>E37*F37</f>
        <v>11120</v>
      </c>
      <c r="H37" s="66">
        <v>26.6</v>
      </c>
      <c r="I37" s="34">
        <v>50</v>
      </c>
      <c r="J37" s="70">
        <f t="shared" si="1"/>
        <v>1330</v>
      </c>
    </row>
    <row r="38" spans="1:10">
      <c r="A38" s="86"/>
      <c r="B38" s="37" t="s">
        <v>149</v>
      </c>
      <c r="C38" s="36" t="s">
        <v>147</v>
      </c>
      <c r="D38" s="34">
        <v>2.2999999999999998</v>
      </c>
      <c r="E38" s="36">
        <v>524</v>
      </c>
      <c r="F38" s="36">
        <v>16</v>
      </c>
      <c r="G38" s="32">
        <f>E38*F38</f>
        <v>8384</v>
      </c>
      <c r="H38" s="66">
        <v>31.77</v>
      </c>
      <c r="I38" s="34">
        <v>39</v>
      </c>
      <c r="J38" s="70">
        <f t="shared" si="1"/>
        <v>1239.03</v>
      </c>
    </row>
    <row r="39" spans="1:10">
      <c r="A39" s="84" t="s">
        <v>150</v>
      </c>
      <c r="B39" s="31" t="s">
        <v>25</v>
      </c>
      <c r="C39" s="32" t="s">
        <v>19</v>
      </c>
      <c r="D39" s="33">
        <v>2.25</v>
      </c>
      <c r="E39" s="32">
        <v>444</v>
      </c>
      <c r="F39" s="32">
        <v>19</v>
      </c>
      <c r="G39" s="32">
        <f t="shared" si="0"/>
        <v>8436</v>
      </c>
      <c r="H39" s="66">
        <v>28.24</v>
      </c>
      <c r="I39" s="34">
        <v>50</v>
      </c>
      <c r="J39" s="70">
        <f t="shared" si="1"/>
        <v>1412</v>
      </c>
    </row>
    <row r="40" spans="1:10">
      <c r="A40" s="85"/>
      <c r="B40" s="31" t="s">
        <v>26</v>
      </c>
      <c r="C40" s="32" t="s">
        <v>21</v>
      </c>
      <c r="D40" s="33">
        <v>2.8</v>
      </c>
      <c r="E40" s="32">
        <v>348</v>
      </c>
      <c r="F40" s="32">
        <v>18</v>
      </c>
      <c r="G40" s="32">
        <f t="shared" si="0"/>
        <v>6264</v>
      </c>
      <c r="H40" s="66">
        <v>36.39</v>
      </c>
      <c r="I40" s="34">
        <v>39</v>
      </c>
      <c r="J40" s="70">
        <f t="shared" si="1"/>
        <v>1419.21</v>
      </c>
    </row>
    <row r="41" spans="1:10">
      <c r="A41" s="85"/>
      <c r="B41" s="53" t="s">
        <v>111</v>
      </c>
      <c r="C41" s="36" t="s">
        <v>22</v>
      </c>
      <c r="D41" s="34">
        <v>1.7</v>
      </c>
      <c r="E41" s="36">
        <v>556</v>
      </c>
      <c r="F41" s="36">
        <v>20</v>
      </c>
      <c r="G41" s="36">
        <f>E41*F41</f>
        <v>11120</v>
      </c>
      <c r="H41" s="66">
        <v>26.6</v>
      </c>
      <c r="I41" s="34">
        <v>50</v>
      </c>
      <c r="J41" s="70">
        <f t="shared" si="1"/>
        <v>1330</v>
      </c>
    </row>
    <row r="42" spans="1:10">
      <c r="A42" s="86"/>
      <c r="B42" s="37" t="s">
        <v>149</v>
      </c>
      <c r="C42" s="36" t="s">
        <v>147</v>
      </c>
      <c r="D42" s="34">
        <v>2.2999999999999998</v>
      </c>
      <c r="E42" s="36">
        <v>524</v>
      </c>
      <c r="F42" s="36">
        <v>16</v>
      </c>
      <c r="G42" s="32">
        <f>E42*F42</f>
        <v>8384</v>
      </c>
      <c r="H42" s="66">
        <v>31.77</v>
      </c>
      <c r="I42" s="34">
        <v>39</v>
      </c>
      <c r="J42" s="70">
        <f t="shared" si="1"/>
        <v>1239.03</v>
      </c>
    </row>
    <row r="43" spans="1:10">
      <c r="A43" s="87" t="s">
        <v>40</v>
      </c>
      <c r="B43" s="31" t="s">
        <v>41</v>
      </c>
      <c r="C43" s="36" t="s">
        <v>19</v>
      </c>
      <c r="D43" s="33">
        <v>2</v>
      </c>
      <c r="E43" s="32">
        <v>444</v>
      </c>
      <c r="F43" s="32">
        <v>22</v>
      </c>
      <c r="G43" s="32">
        <f t="shared" si="0"/>
        <v>9768</v>
      </c>
      <c r="H43" s="66">
        <v>31.6</v>
      </c>
      <c r="I43" s="34">
        <v>50</v>
      </c>
      <c r="J43" s="70">
        <f t="shared" si="1"/>
        <v>1580</v>
      </c>
    </row>
    <row r="44" spans="1:10">
      <c r="A44" s="85"/>
      <c r="B44" s="31" t="s">
        <v>42</v>
      </c>
      <c r="C44" s="36" t="s">
        <v>21</v>
      </c>
      <c r="D44" s="33">
        <v>2.4500000000000002</v>
      </c>
      <c r="E44" s="32">
        <v>348</v>
      </c>
      <c r="F44" s="32">
        <v>22</v>
      </c>
      <c r="G44" s="32">
        <f t="shared" si="0"/>
        <v>7656</v>
      </c>
      <c r="H44" s="66">
        <v>40.72</v>
      </c>
      <c r="I44" s="34">
        <v>39</v>
      </c>
      <c r="J44" s="70">
        <f t="shared" si="1"/>
        <v>1588.08</v>
      </c>
    </row>
    <row r="45" spans="1:10">
      <c r="A45" s="85"/>
      <c r="B45" s="37" t="s">
        <v>43</v>
      </c>
      <c r="C45" s="36" t="s">
        <v>22</v>
      </c>
      <c r="D45" s="34">
        <v>1.5</v>
      </c>
      <c r="E45" s="36">
        <v>556</v>
      </c>
      <c r="F45" s="36">
        <v>23</v>
      </c>
      <c r="G45" s="32">
        <f t="shared" si="0"/>
        <v>12788</v>
      </c>
      <c r="H45" s="66">
        <v>27.13</v>
      </c>
      <c r="I45" s="34">
        <v>50</v>
      </c>
      <c r="J45" s="70">
        <f t="shared" si="1"/>
        <v>1356.5</v>
      </c>
    </row>
    <row r="46" spans="1:10">
      <c r="A46" s="86"/>
      <c r="B46" s="37" t="s">
        <v>151</v>
      </c>
      <c r="C46" s="36" t="s">
        <v>147</v>
      </c>
      <c r="D46" s="34">
        <v>2</v>
      </c>
      <c r="E46" s="36">
        <v>524</v>
      </c>
      <c r="F46" s="36">
        <v>19</v>
      </c>
      <c r="G46" s="32">
        <f>E46*F46</f>
        <v>9956</v>
      </c>
      <c r="H46" s="66">
        <v>35.020000000000003</v>
      </c>
      <c r="I46" s="34">
        <v>39</v>
      </c>
      <c r="J46" s="70">
        <f t="shared" si="1"/>
        <v>1365.7800000000002</v>
      </c>
    </row>
    <row r="47" spans="1:10">
      <c r="A47" s="87" t="s">
        <v>44</v>
      </c>
      <c r="B47" s="37" t="s">
        <v>45</v>
      </c>
      <c r="C47" s="36" t="s">
        <v>19</v>
      </c>
      <c r="D47" s="33">
        <v>2</v>
      </c>
      <c r="E47" s="32">
        <v>444</v>
      </c>
      <c r="F47" s="32">
        <v>22</v>
      </c>
      <c r="G47" s="32">
        <f t="shared" si="0"/>
        <v>9768</v>
      </c>
      <c r="H47" s="66">
        <v>31.6</v>
      </c>
      <c r="I47" s="34">
        <v>50</v>
      </c>
      <c r="J47" s="70">
        <f t="shared" si="1"/>
        <v>1580</v>
      </c>
    </row>
    <row r="48" spans="1:10">
      <c r="A48" s="85"/>
      <c r="B48" s="37" t="s">
        <v>46</v>
      </c>
      <c r="C48" s="36" t="s">
        <v>21</v>
      </c>
      <c r="D48" s="33">
        <v>2.4500000000000002</v>
      </c>
      <c r="E48" s="32">
        <v>348</v>
      </c>
      <c r="F48" s="32">
        <v>21</v>
      </c>
      <c r="G48" s="32">
        <f t="shared" si="0"/>
        <v>7308</v>
      </c>
      <c r="H48" s="66">
        <v>40.97</v>
      </c>
      <c r="I48" s="34">
        <v>39</v>
      </c>
      <c r="J48" s="70">
        <f t="shared" si="1"/>
        <v>1597.83</v>
      </c>
    </row>
    <row r="49" spans="1:10">
      <c r="A49" s="85"/>
      <c r="B49" s="53" t="s">
        <v>47</v>
      </c>
      <c r="C49" s="36" t="s">
        <v>22</v>
      </c>
      <c r="D49" s="34">
        <v>1.5</v>
      </c>
      <c r="E49" s="36">
        <v>556</v>
      </c>
      <c r="F49" s="36">
        <v>23</v>
      </c>
      <c r="G49" s="36">
        <f t="shared" si="0"/>
        <v>12788</v>
      </c>
      <c r="H49" s="66">
        <v>27.13</v>
      </c>
      <c r="I49" s="34">
        <v>50</v>
      </c>
      <c r="J49" s="70">
        <f t="shared" si="1"/>
        <v>1356.5</v>
      </c>
    </row>
    <row r="50" spans="1:10">
      <c r="A50" s="86"/>
      <c r="B50" s="37" t="s">
        <v>152</v>
      </c>
      <c r="C50" s="36" t="s">
        <v>147</v>
      </c>
      <c r="D50" s="34">
        <v>2</v>
      </c>
      <c r="E50" s="36">
        <v>524</v>
      </c>
      <c r="F50" s="36">
        <v>19</v>
      </c>
      <c r="G50" s="32">
        <f t="shared" si="0"/>
        <v>9956</v>
      </c>
      <c r="H50" s="66">
        <v>35.020000000000003</v>
      </c>
      <c r="I50" s="34">
        <v>39</v>
      </c>
      <c r="J50" s="70">
        <f t="shared" si="1"/>
        <v>1365.7800000000002</v>
      </c>
    </row>
    <row r="51" spans="1:10">
      <c r="A51" s="87" t="s">
        <v>48</v>
      </c>
      <c r="B51" s="37" t="s">
        <v>49</v>
      </c>
      <c r="C51" s="36" t="s">
        <v>19</v>
      </c>
      <c r="D51" s="33">
        <v>2</v>
      </c>
      <c r="E51" s="32">
        <v>444</v>
      </c>
      <c r="F51" s="32">
        <v>22</v>
      </c>
      <c r="G51" s="32">
        <f t="shared" si="0"/>
        <v>9768</v>
      </c>
      <c r="H51" s="66">
        <v>31.6</v>
      </c>
      <c r="I51" s="34">
        <v>50</v>
      </c>
      <c r="J51" s="70">
        <f t="shared" si="1"/>
        <v>1580</v>
      </c>
    </row>
    <row r="52" spans="1:10">
      <c r="A52" s="85"/>
      <c r="B52" s="37" t="s">
        <v>153</v>
      </c>
      <c r="C52" s="36" t="s">
        <v>21</v>
      </c>
      <c r="D52" s="33">
        <v>2.4500000000000002</v>
      </c>
      <c r="E52" s="32">
        <v>348</v>
      </c>
      <c r="F52" s="32">
        <v>21</v>
      </c>
      <c r="G52" s="32">
        <f>E52*F52</f>
        <v>7308</v>
      </c>
      <c r="H52" s="66">
        <v>40.97</v>
      </c>
      <c r="I52" s="34">
        <v>39</v>
      </c>
      <c r="J52" s="70">
        <f t="shared" si="1"/>
        <v>1597.83</v>
      </c>
    </row>
    <row r="53" spans="1:10">
      <c r="A53" s="85"/>
      <c r="B53" s="53" t="s">
        <v>50</v>
      </c>
      <c r="C53" s="36" t="s">
        <v>22</v>
      </c>
      <c r="D53" s="34">
        <v>1.5</v>
      </c>
      <c r="E53" s="36">
        <v>556</v>
      </c>
      <c r="F53" s="36">
        <v>23</v>
      </c>
      <c r="G53" s="36">
        <f>E53*F53</f>
        <v>12788</v>
      </c>
      <c r="H53" s="66">
        <v>27.13</v>
      </c>
      <c r="I53" s="34">
        <v>50</v>
      </c>
      <c r="J53" s="70">
        <f t="shared" si="1"/>
        <v>1356.5</v>
      </c>
    </row>
    <row r="54" spans="1:10">
      <c r="A54" s="86"/>
      <c r="B54" s="37" t="s">
        <v>154</v>
      </c>
      <c r="C54" s="36" t="s">
        <v>147</v>
      </c>
      <c r="D54" s="34">
        <v>2</v>
      </c>
      <c r="E54" s="36">
        <v>524</v>
      </c>
      <c r="F54" s="36">
        <v>19</v>
      </c>
      <c r="G54" s="32">
        <f>E54*F54</f>
        <v>9956</v>
      </c>
      <c r="H54" s="66">
        <v>35.020000000000003</v>
      </c>
      <c r="I54" s="34">
        <v>39</v>
      </c>
      <c r="J54" s="70">
        <f t="shared" si="1"/>
        <v>1365.7800000000002</v>
      </c>
    </row>
    <row r="55" spans="1:10">
      <c r="A55" s="87" t="s">
        <v>51</v>
      </c>
      <c r="B55" s="32" t="s">
        <v>71</v>
      </c>
      <c r="C55" s="36" t="s">
        <v>19</v>
      </c>
      <c r="D55" s="33">
        <v>2</v>
      </c>
      <c r="E55" s="32">
        <v>444</v>
      </c>
      <c r="F55" s="32">
        <v>22</v>
      </c>
      <c r="G55" s="32">
        <f t="shared" si="0"/>
        <v>9768</v>
      </c>
      <c r="H55" s="66">
        <v>43.1</v>
      </c>
      <c r="I55" s="34">
        <v>50</v>
      </c>
      <c r="J55" s="70">
        <f t="shared" si="1"/>
        <v>2155</v>
      </c>
    </row>
    <row r="56" spans="1:10">
      <c r="A56" s="86"/>
      <c r="B56" s="49" t="s">
        <v>72</v>
      </c>
      <c r="C56" s="36" t="s">
        <v>21</v>
      </c>
      <c r="D56" s="34">
        <v>2.4500000000000002</v>
      </c>
      <c r="E56" s="39">
        <v>348</v>
      </c>
      <c r="F56" s="39">
        <v>20</v>
      </c>
      <c r="G56" s="39">
        <f t="shared" si="0"/>
        <v>6960</v>
      </c>
      <c r="H56" s="66">
        <v>55.25</v>
      </c>
      <c r="I56" s="34">
        <v>39</v>
      </c>
      <c r="J56" s="70">
        <f t="shared" si="1"/>
        <v>2154.75</v>
      </c>
    </row>
    <row r="57" spans="1:10">
      <c r="A57" s="87" t="s">
        <v>52</v>
      </c>
      <c r="B57" s="32" t="s">
        <v>53</v>
      </c>
      <c r="C57" s="36" t="s">
        <v>19</v>
      </c>
      <c r="D57" s="33">
        <v>2</v>
      </c>
      <c r="E57" s="32">
        <v>444</v>
      </c>
      <c r="F57" s="32">
        <v>22</v>
      </c>
      <c r="G57" s="32">
        <f t="shared" si="0"/>
        <v>9768</v>
      </c>
      <c r="H57" s="66">
        <v>43.1</v>
      </c>
      <c r="I57" s="34">
        <v>50</v>
      </c>
      <c r="J57" s="70">
        <f t="shared" si="1"/>
        <v>2155</v>
      </c>
    </row>
    <row r="58" spans="1:10">
      <c r="A58" s="86"/>
      <c r="B58" s="49" t="s">
        <v>54</v>
      </c>
      <c r="C58" s="36" t="s">
        <v>21</v>
      </c>
      <c r="D58" s="34">
        <v>2.4500000000000002</v>
      </c>
      <c r="E58" s="39">
        <v>348</v>
      </c>
      <c r="F58" s="39">
        <v>20</v>
      </c>
      <c r="G58" s="39">
        <f t="shared" si="0"/>
        <v>6960</v>
      </c>
      <c r="H58" s="66">
        <v>55.25</v>
      </c>
      <c r="I58" s="34">
        <v>39</v>
      </c>
      <c r="J58" s="70">
        <f t="shared" si="1"/>
        <v>2154.75</v>
      </c>
    </row>
    <row r="59" spans="1:10">
      <c r="A59" s="87" t="s">
        <v>70</v>
      </c>
      <c r="B59" s="32" t="s">
        <v>73</v>
      </c>
      <c r="C59" s="36" t="s">
        <v>19</v>
      </c>
      <c r="D59" s="33">
        <v>2</v>
      </c>
      <c r="E59" s="32">
        <v>444</v>
      </c>
      <c r="F59" s="32">
        <v>22</v>
      </c>
      <c r="G59" s="32">
        <f t="shared" si="0"/>
        <v>9768</v>
      </c>
      <c r="H59" s="66">
        <v>43.1</v>
      </c>
      <c r="I59" s="34">
        <v>50</v>
      </c>
      <c r="J59" s="70">
        <f t="shared" si="1"/>
        <v>2155</v>
      </c>
    </row>
    <row r="60" spans="1:10">
      <c r="A60" s="86"/>
      <c r="B60" s="49" t="s">
        <v>155</v>
      </c>
      <c r="C60" s="36" t="s">
        <v>21</v>
      </c>
      <c r="D60" s="34">
        <v>2.4500000000000002</v>
      </c>
      <c r="E60" s="39">
        <v>348</v>
      </c>
      <c r="F60" s="39">
        <v>20</v>
      </c>
      <c r="G60" s="32">
        <f t="shared" si="0"/>
        <v>6960</v>
      </c>
      <c r="H60" s="66">
        <v>55.25</v>
      </c>
      <c r="I60" s="34">
        <v>39</v>
      </c>
      <c r="J60" s="70">
        <f t="shared" si="1"/>
        <v>2154.75</v>
      </c>
    </row>
    <row r="61" spans="1:10">
      <c r="A61" s="84" t="s">
        <v>74</v>
      </c>
      <c r="B61" s="31" t="s">
        <v>75</v>
      </c>
      <c r="C61" s="36" t="s">
        <v>19</v>
      </c>
      <c r="D61" s="33">
        <v>2.25</v>
      </c>
      <c r="E61" s="32">
        <v>444</v>
      </c>
      <c r="F61" s="32">
        <v>18</v>
      </c>
      <c r="G61" s="32">
        <f t="shared" si="0"/>
        <v>7992</v>
      </c>
      <c r="H61" s="66">
        <v>31.01</v>
      </c>
      <c r="I61" s="34">
        <v>50</v>
      </c>
      <c r="J61" s="70">
        <f t="shared" si="1"/>
        <v>1550.5</v>
      </c>
    </row>
    <row r="62" spans="1:10">
      <c r="A62" s="86"/>
      <c r="B62" s="49" t="s">
        <v>76</v>
      </c>
      <c r="C62" s="36" t="s">
        <v>21</v>
      </c>
      <c r="D62" s="33">
        <v>2.8</v>
      </c>
      <c r="E62" s="32">
        <v>348</v>
      </c>
      <c r="F62" s="32">
        <v>18</v>
      </c>
      <c r="G62" s="32">
        <f t="shared" si="0"/>
        <v>6264</v>
      </c>
      <c r="H62" s="66">
        <v>40.89</v>
      </c>
      <c r="I62" s="34">
        <v>39</v>
      </c>
      <c r="J62" s="70">
        <f t="shared" si="1"/>
        <v>1594.71</v>
      </c>
    </row>
    <row r="63" spans="1:10">
      <c r="A63" s="84" t="s">
        <v>156</v>
      </c>
      <c r="B63" s="31" t="s">
        <v>157</v>
      </c>
      <c r="C63" s="36" t="s">
        <v>19</v>
      </c>
      <c r="D63" s="33">
        <v>2.25</v>
      </c>
      <c r="E63" s="32">
        <v>444</v>
      </c>
      <c r="F63" s="32">
        <v>18</v>
      </c>
      <c r="G63" s="32">
        <f>E63*F63</f>
        <v>7992</v>
      </c>
      <c r="H63" s="66">
        <v>31.01</v>
      </c>
      <c r="I63" s="34">
        <v>50</v>
      </c>
      <c r="J63" s="70">
        <f t="shared" si="1"/>
        <v>1550.5</v>
      </c>
    </row>
    <row r="64" spans="1:10">
      <c r="A64" s="86"/>
      <c r="B64" s="49" t="s">
        <v>158</v>
      </c>
      <c r="C64" s="36" t="s">
        <v>21</v>
      </c>
      <c r="D64" s="33">
        <v>2.8</v>
      </c>
      <c r="E64" s="32">
        <v>348</v>
      </c>
      <c r="F64" s="32">
        <v>18</v>
      </c>
      <c r="G64" s="32">
        <f>E64*F64</f>
        <v>6264</v>
      </c>
      <c r="H64" s="66">
        <v>40.89</v>
      </c>
      <c r="I64" s="34">
        <v>39</v>
      </c>
      <c r="J64" s="70">
        <f t="shared" si="1"/>
        <v>1594.71</v>
      </c>
    </row>
    <row r="65" spans="1:10">
      <c r="A65" s="84" t="s">
        <v>159</v>
      </c>
      <c r="B65" s="31" t="s">
        <v>160</v>
      </c>
      <c r="C65" s="36" t="s">
        <v>19</v>
      </c>
      <c r="D65" s="33">
        <v>2.25</v>
      </c>
      <c r="E65" s="32">
        <v>444</v>
      </c>
      <c r="F65" s="32">
        <v>18</v>
      </c>
      <c r="G65" s="32">
        <f>E65*F65</f>
        <v>7992</v>
      </c>
      <c r="H65" s="66">
        <v>31.01</v>
      </c>
      <c r="I65" s="34">
        <v>50</v>
      </c>
      <c r="J65" s="70">
        <f t="shared" si="1"/>
        <v>1550.5</v>
      </c>
    </row>
    <row r="66" spans="1:10">
      <c r="A66" s="86"/>
      <c r="B66" s="49" t="s">
        <v>161</v>
      </c>
      <c r="C66" s="36" t="s">
        <v>21</v>
      </c>
      <c r="D66" s="33">
        <v>2.8</v>
      </c>
      <c r="E66" s="32">
        <v>348</v>
      </c>
      <c r="F66" s="32">
        <v>18</v>
      </c>
      <c r="G66" s="32">
        <f>E66*F66</f>
        <v>6264</v>
      </c>
      <c r="H66" s="66">
        <v>40.89</v>
      </c>
      <c r="I66" s="34">
        <v>39</v>
      </c>
      <c r="J66" s="70">
        <f t="shared" si="1"/>
        <v>1594.71</v>
      </c>
    </row>
    <row r="67" spans="1:10">
      <c r="A67" s="84" t="s">
        <v>77</v>
      </c>
      <c r="B67" s="31" t="s">
        <v>55</v>
      </c>
      <c r="C67" s="36" t="s">
        <v>19</v>
      </c>
      <c r="D67" s="33">
        <v>2.25</v>
      </c>
      <c r="E67" s="32">
        <v>444</v>
      </c>
      <c r="F67" s="32">
        <v>20</v>
      </c>
      <c r="G67" s="32">
        <f t="shared" si="0"/>
        <v>8880</v>
      </c>
      <c r="H67" s="66">
        <v>31.5</v>
      </c>
      <c r="I67" s="34">
        <v>50</v>
      </c>
      <c r="J67" s="70">
        <f t="shared" si="1"/>
        <v>1575</v>
      </c>
    </row>
    <row r="68" spans="1:10">
      <c r="A68" s="86"/>
      <c r="B68" s="35" t="s">
        <v>56</v>
      </c>
      <c r="C68" s="36" t="s">
        <v>21</v>
      </c>
      <c r="D68" s="33">
        <v>2.8</v>
      </c>
      <c r="E68" s="32">
        <v>348</v>
      </c>
      <c r="F68" s="32">
        <v>18</v>
      </c>
      <c r="G68" s="32">
        <f t="shared" si="0"/>
        <v>6264</v>
      </c>
      <c r="H68" s="66">
        <v>42.39</v>
      </c>
      <c r="I68" s="34">
        <v>39</v>
      </c>
      <c r="J68" s="70">
        <f t="shared" si="1"/>
        <v>1653.21</v>
      </c>
    </row>
    <row r="69" spans="1:10">
      <c r="A69" s="87" t="s">
        <v>78</v>
      </c>
      <c r="B69" s="31" t="s">
        <v>57</v>
      </c>
      <c r="C69" s="36" t="s">
        <v>19</v>
      </c>
      <c r="D69" s="33">
        <v>2.25</v>
      </c>
      <c r="E69" s="32">
        <v>444</v>
      </c>
      <c r="F69" s="32">
        <v>20</v>
      </c>
      <c r="G69" s="32">
        <f t="shared" si="0"/>
        <v>8880</v>
      </c>
      <c r="H69" s="66">
        <v>31.5</v>
      </c>
      <c r="I69" s="34">
        <v>50</v>
      </c>
      <c r="J69" s="70">
        <f t="shared" si="1"/>
        <v>1575</v>
      </c>
    </row>
    <row r="70" spans="1:10">
      <c r="A70" s="86"/>
      <c r="B70" s="37" t="s">
        <v>58</v>
      </c>
      <c r="C70" s="36" t="s">
        <v>21</v>
      </c>
      <c r="D70" s="33">
        <v>2.8</v>
      </c>
      <c r="E70" s="32">
        <v>348</v>
      </c>
      <c r="F70" s="32">
        <v>18</v>
      </c>
      <c r="G70" s="32">
        <f t="shared" si="0"/>
        <v>6264</v>
      </c>
      <c r="H70" s="66">
        <v>42.39</v>
      </c>
      <c r="I70" s="34">
        <v>39</v>
      </c>
      <c r="J70" s="70">
        <f t="shared" si="1"/>
        <v>1653.21</v>
      </c>
    </row>
    <row r="71" spans="1:10">
      <c r="A71" s="87" t="s">
        <v>79</v>
      </c>
      <c r="B71" s="37" t="s">
        <v>59</v>
      </c>
      <c r="C71" s="36" t="s">
        <v>19</v>
      </c>
      <c r="D71" s="33">
        <v>2.25</v>
      </c>
      <c r="E71" s="32">
        <v>444</v>
      </c>
      <c r="F71" s="32">
        <v>20</v>
      </c>
      <c r="G71" s="32">
        <f t="shared" si="0"/>
        <v>8880</v>
      </c>
      <c r="H71" s="66">
        <v>31.5</v>
      </c>
      <c r="I71" s="34">
        <v>50</v>
      </c>
      <c r="J71" s="70">
        <f t="shared" si="1"/>
        <v>1575</v>
      </c>
    </row>
    <row r="72" spans="1:10">
      <c r="A72" s="86"/>
      <c r="B72" s="37" t="s">
        <v>60</v>
      </c>
      <c r="C72" s="36" t="s">
        <v>21</v>
      </c>
      <c r="D72" s="33">
        <v>2.8</v>
      </c>
      <c r="E72" s="32">
        <v>348</v>
      </c>
      <c r="F72" s="32">
        <v>18</v>
      </c>
      <c r="G72" s="32">
        <f t="shared" si="0"/>
        <v>6264</v>
      </c>
      <c r="H72" s="66">
        <v>42.39</v>
      </c>
      <c r="I72" s="34">
        <v>39</v>
      </c>
      <c r="J72" s="70">
        <f t="shared" si="1"/>
        <v>1653.21</v>
      </c>
    </row>
    <row r="73" spans="1:10">
      <c r="A73" s="87" t="s">
        <v>80</v>
      </c>
      <c r="B73" s="31" t="s">
        <v>27</v>
      </c>
      <c r="C73" s="36" t="s">
        <v>19</v>
      </c>
      <c r="D73" s="33">
        <v>2.25</v>
      </c>
      <c r="E73" s="32">
        <v>444</v>
      </c>
      <c r="F73" s="32">
        <v>19</v>
      </c>
      <c r="G73" s="32">
        <f t="shared" si="0"/>
        <v>8436</v>
      </c>
      <c r="H73" s="66">
        <v>35.74</v>
      </c>
      <c r="I73" s="34">
        <v>50</v>
      </c>
      <c r="J73" s="70">
        <f t="shared" si="1"/>
        <v>1787</v>
      </c>
    </row>
    <row r="74" spans="1:10">
      <c r="A74" s="85"/>
      <c r="B74" s="31" t="s">
        <v>28</v>
      </c>
      <c r="C74" s="36" t="s">
        <v>21</v>
      </c>
      <c r="D74" s="33">
        <v>2.8</v>
      </c>
      <c r="E74" s="32">
        <v>348</v>
      </c>
      <c r="F74" s="32">
        <v>18</v>
      </c>
      <c r="G74" s="32">
        <f t="shared" si="0"/>
        <v>6264</v>
      </c>
      <c r="H74" s="66">
        <v>47.89</v>
      </c>
      <c r="I74" s="34">
        <v>39</v>
      </c>
      <c r="J74" s="70">
        <f t="shared" si="1"/>
        <v>1867.71</v>
      </c>
    </row>
    <row r="75" spans="1:10">
      <c r="A75" s="85"/>
      <c r="B75" s="53" t="s">
        <v>29</v>
      </c>
      <c r="C75" s="36" t="s">
        <v>22</v>
      </c>
      <c r="D75" s="34">
        <v>1.7</v>
      </c>
      <c r="E75" s="36">
        <v>556</v>
      </c>
      <c r="F75" s="36">
        <v>20</v>
      </c>
      <c r="G75" s="32">
        <f t="shared" si="0"/>
        <v>11120</v>
      </c>
      <c r="H75" s="66">
        <v>31.6</v>
      </c>
      <c r="I75" s="34">
        <v>50</v>
      </c>
      <c r="J75" s="70">
        <f t="shared" si="1"/>
        <v>1580</v>
      </c>
    </row>
    <row r="76" spans="1:10">
      <c r="A76" s="86"/>
      <c r="B76" s="53" t="s">
        <v>162</v>
      </c>
      <c r="C76" s="36" t="s">
        <v>147</v>
      </c>
      <c r="D76" s="34">
        <v>2.2999999999999998</v>
      </c>
      <c r="E76" s="36">
        <v>524</v>
      </c>
      <c r="F76" s="36">
        <v>16</v>
      </c>
      <c r="G76" s="32">
        <f t="shared" si="0"/>
        <v>8384</v>
      </c>
      <c r="H76" s="66">
        <v>41.77</v>
      </c>
      <c r="I76" s="34">
        <v>39</v>
      </c>
      <c r="J76" s="70">
        <f t="shared" si="1"/>
        <v>1629.0300000000002</v>
      </c>
    </row>
    <row r="77" spans="1:10">
      <c r="A77" s="87" t="s">
        <v>81</v>
      </c>
      <c r="B77" s="37" t="s">
        <v>30</v>
      </c>
      <c r="C77" s="36" t="s">
        <v>19</v>
      </c>
      <c r="D77" s="33">
        <v>2.25</v>
      </c>
      <c r="E77" s="32">
        <v>444</v>
      </c>
      <c r="F77" s="32">
        <v>19</v>
      </c>
      <c r="G77" s="32">
        <f t="shared" si="0"/>
        <v>8436</v>
      </c>
      <c r="H77" s="66">
        <v>35.74</v>
      </c>
      <c r="I77" s="34">
        <v>50</v>
      </c>
      <c r="J77" s="70">
        <f t="shared" si="1"/>
        <v>1787</v>
      </c>
    </row>
    <row r="78" spans="1:10">
      <c r="A78" s="85"/>
      <c r="B78" s="37" t="s">
        <v>31</v>
      </c>
      <c r="C78" s="36" t="s">
        <v>21</v>
      </c>
      <c r="D78" s="33">
        <v>2.8</v>
      </c>
      <c r="E78" s="32">
        <v>348</v>
      </c>
      <c r="F78" s="32">
        <v>18</v>
      </c>
      <c r="G78" s="32">
        <f t="shared" si="0"/>
        <v>6264</v>
      </c>
      <c r="H78" s="66">
        <v>47.89</v>
      </c>
      <c r="I78" s="34">
        <v>39</v>
      </c>
      <c r="J78" s="70">
        <f t="shared" si="1"/>
        <v>1867.71</v>
      </c>
    </row>
    <row r="79" spans="1:10">
      <c r="A79" s="85"/>
      <c r="B79" s="53" t="s">
        <v>32</v>
      </c>
      <c r="C79" s="36" t="s">
        <v>22</v>
      </c>
      <c r="D79" s="34">
        <v>1.7</v>
      </c>
      <c r="E79" s="36">
        <v>556</v>
      </c>
      <c r="F79" s="36">
        <v>20</v>
      </c>
      <c r="G79" s="32">
        <f t="shared" si="0"/>
        <v>11120</v>
      </c>
      <c r="H79" s="66">
        <v>31.6</v>
      </c>
      <c r="I79" s="34">
        <v>50</v>
      </c>
      <c r="J79" s="70">
        <f t="shared" si="1"/>
        <v>1580</v>
      </c>
    </row>
    <row r="80" spans="1:10">
      <c r="A80" s="86"/>
      <c r="B80" s="53" t="s">
        <v>163</v>
      </c>
      <c r="C80" s="36" t="s">
        <v>147</v>
      </c>
      <c r="D80" s="34">
        <v>2.2999999999999998</v>
      </c>
      <c r="E80" s="36">
        <v>524</v>
      </c>
      <c r="F80" s="36">
        <v>16</v>
      </c>
      <c r="G80" s="32">
        <f>E80*F80</f>
        <v>8384</v>
      </c>
      <c r="H80" s="66">
        <v>41.77</v>
      </c>
      <c r="I80" s="34">
        <v>39</v>
      </c>
      <c r="J80" s="70">
        <f t="shared" si="1"/>
        <v>1629.0300000000002</v>
      </c>
    </row>
    <row r="81" spans="1:10">
      <c r="A81" s="87" t="s">
        <v>82</v>
      </c>
      <c r="B81" s="37" t="s">
        <v>33</v>
      </c>
      <c r="C81" s="36" t="s">
        <v>19</v>
      </c>
      <c r="D81" s="33">
        <v>2.25</v>
      </c>
      <c r="E81" s="32">
        <v>444</v>
      </c>
      <c r="F81" s="32">
        <v>19</v>
      </c>
      <c r="G81" s="32">
        <f t="shared" ref="G81:G108" si="2">E81*F81</f>
        <v>8436</v>
      </c>
      <c r="H81" s="66">
        <v>35.74</v>
      </c>
      <c r="I81" s="34">
        <v>50</v>
      </c>
      <c r="J81" s="70">
        <f>I81*H81</f>
        <v>1787</v>
      </c>
    </row>
    <row r="82" spans="1:10">
      <c r="A82" s="85"/>
      <c r="B82" s="37" t="s">
        <v>34</v>
      </c>
      <c r="C82" s="36" t="s">
        <v>21</v>
      </c>
      <c r="D82" s="33">
        <v>2.8</v>
      </c>
      <c r="E82" s="32">
        <v>348</v>
      </c>
      <c r="F82" s="32">
        <v>18</v>
      </c>
      <c r="G82" s="32">
        <f t="shared" si="2"/>
        <v>6264</v>
      </c>
      <c r="H82" s="66">
        <v>47.89</v>
      </c>
      <c r="I82" s="34">
        <v>39</v>
      </c>
      <c r="J82" s="70">
        <f>I82*H82</f>
        <v>1867.71</v>
      </c>
    </row>
    <row r="83" spans="1:10">
      <c r="A83" s="85"/>
      <c r="B83" s="53" t="s">
        <v>35</v>
      </c>
      <c r="C83" s="36" t="s">
        <v>22</v>
      </c>
      <c r="D83" s="34">
        <v>1.7</v>
      </c>
      <c r="E83" s="36">
        <v>556</v>
      </c>
      <c r="F83" s="36">
        <v>20</v>
      </c>
      <c r="G83" s="36">
        <f t="shared" si="2"/>
        <v>11120</v>
      </c>
      <c r="H83" s="66">
        <v>31.6</v>
      </c>
      <c r="I83" s="34">
        <v>50</v>
      </c>
      <c r="J83" s="70">
        <f>I83*H83</f>
        <v>1580</v>
      </c>
    </row>
    <row r="84" spans="1:10">
      <c r="A84" s="86"/>
      <c r="B84" s="53" t="s">
        <v>164</v>
      </c>
      <c r="C84" s="36" t="s">
        <v>147</v>
      </c>
      <c r="D84" s="34">
        <v>2.2999999999999998</v>
      </c>
      <c r="E84" s="36">
        <v>524</v>
      </c>
      <c r="F84" s="36">
        <v>16</v>
      </c>
      <c r="G84" s="36">
        <f t="shared" si="2"/>
        <v>8384</v>
      </c>
      <c r="H84" s="66">
        <v>41.77</v>
      </c>
      <c r="I84" s="34">
        <v>39</v>
      </c>
      <c r="J84" s="70">
        <f>I84*H84</f>
        <v>1629.0300000000002</v>
      </c>
    </row>
    <row r="85" spans="1:10" ht="15.75">
      <c r="A85" s="27" t="s">
        <v>83</v>
      </c>
      <c r="B85" s="28"/>
      <c r="C85" s="27"/>
      <c r="D85" s="27"/>
      <c r="E85" s="29"/>
      <c r="F85" s="29"/>
      <c r="G85" s="29"/>
      <c r="H85" s="76"/>
      <c r="I85" s="77"/>
      <c r="J85" s="78"/>
    </row>
    <row r="86" spans="1:10">
      <c r="A86" s="88" t="s">
        <v>112</v>
      </c>
      <c r="B86" s="36" t="s">
        <v>113</v>
      </c>
      <c r="C86" s="36" t="s">
        <v>19</v>
      </c>
      <c r="D86" s="40">
        <v>2.2000000000000002</v>
      </c>
      <c r="E86" s="39">
        <v>444</v>
      </c>
      <c r="F86" s="39">
        <v>21</v>
      </c>
      <c r="G86" s="39">
        <f>E86*F86</f>
        <v>9324</v>
      </c>
      <c r="H86" s="66">
        <v>47.29</v>
      </c>
      <c r="I86" s="34">
        <v>50</v>
      </c>
      <c r="J86" s="70">
        <f t="shared" ref="J86:J119" si="3">I86*H86</f>
        <v>2364.5</v>
      </c>
    </row>
    <row r="87" spans="1:10">
      <c r="A87" s="89"/>
      <c r="B87" s="36" t="s">
        <v>114</v>
      </c>
      <c r="C87" s="36" t="s">
        <v>22</v>
      </c>
      <c r="D87" s="40">
        <v>1.7</v>
      </c>
      <c r="E87" s="39">
        <v>612</v>
      </c>
      <c r="F87" s="39">
        <v>18</v>
      </c>
      <c r="G87" s="39">
        <f>E87*F87</f>
        <v>11016</v>
      </c>
      <c r="H87" s="66">
        <v>41.13</v>
      </c>
      <c r="I87" s="34">
        <v>50</v>
      </c>
      <c r="J87" s="70">
        <f t="shared" si="3"/>
        <v>2056.5</v>
      </c>
    </row>
    <row r="88" spans="1:10">
      <c r="A88" s="88" t="s">
        <v>115</v>
      </c>
      <c r="B88" s="36" t="s">
        <v>116</v>
      </c>
      <c r="C88" s="36" t="s">
        <v>19</v>
      </c>
      <c r="D88" s="40">
        <v>2.2000000000000002</v>
      </c>
      <c r="E88" s="39">
        <v>444</v>
      </c>
      <c r="F88" s="39">
        <v>21</v>
      </c>
      <c r="G88" s="39">
        <f>E88*F88</f>
        <v>9324</v>
      </c>
      <c r="H88" s="66">
        <v>40.29</v>
      </c>
      <c r="I88" s="34">
        <v>50</v>
      </c>
      <c r="J88" s="70">
        <f t="shared" si="3"/>
        <v>2014.5</v>
      </c>
    </row>
    <row r="89" spans="1:10">
      <c r="A89" s="89"/>
      <c r="B89" s="36" t="s">
        <v>117</v>
      </c>
      <c r="C89" s="36" t="s">
        <v>22</v>
      </c>
      <c r="D89" s="40">
        <v>1.7</v>
      </c>
      <c r="E89" s="39">
        <v>612</v>
      </c>
      <c r="F89" s="39">
        <v>18</v>
      </c>
      <c r="G89" s="39">
        <f t="shared" ref="G89:G116" si="4">E89*F89</f>
        <v>11016</v>
      </c>
      <c r="H89" s="66">
        <v>36.130000000000003</v>
      </c>
      <c r="I89" s="34">
        <v>50</v>
      </c>
      <c r="J89" s="70">
        <f t="shared" si="3"/>
        <v>1806.5000000000002</v>
      </c>
    </row>
    <row r="90" spans="1:10">
      <c r="A90" s="88" t="s">
        <v>84</v>
      </c>
      <c r="B90" s="36" t="s">
        <v>85</v>
      </c>
      <c r="C90" s="36" t="s">
        <v>19</v>
      </c>
      <c r="D90" s="40">
        <v>2.4500000000000002</v>
      </c>
      <c r="E90" s="39">
        <v>444</v>
      </c>
      <c r="F90" s="39">
        <v>18</v>
      </c>
      <c r="G90" s="39">
        <f>E90*F90</f>
        <v>7992</v>
      </c>
      <c r="H90" s="66">
        <v>44.01</v>
      </c>
      <c r="I90" s="34">
        <v>50</v>
      </c>
      <c r="J90" s="70">
        <f t="shared" si="3"/>
        <v>2200.5</v>
      </c>
    </row>
    <row r="91" spans="1:10">
      <c r="A91" s="89"/>
      <c r="B91" s="36" t="s">
        <v>118</v>
      </c>
      <c r="C91" s="36" t="s">
        <v>22</v>
      </c>
      <c r="D91" s="40">
        <v>1.7</v>
      </c>
      <c r="E91" s="39">
        <v>556</v>
      </c>
      <c r="F91" s="39">
        <v>20</v>
      </c>
      <c r="G91" s="39">
        <f t="shared" si="4"/>
        <v>11120</v>
      </c>
      <c r="H91" s="66">
        <v>39.6</v>
      </c>
      <c r="I91" s="34">
        <v>50</v>
      </c>
      <c r="J91" s="70">
        <f t="shared" si="3"/>
        <v>1980</v>
      </c>
    </row>
    <row r="92" spans="1:10">
      <c r="A92" s="88" t="s">
        <v>86</v>
      </c>
      <c r="B92" s="36" t="s">
        <v>87</v>
      </c>
      <c r="C92" s="36" t="s">
        <v>19</v>
      </c>
      <c r="D92" s="40">
        <v>2.4500000000000002</v>
      </c>
      <c r="E92" s="39">
        <v>444</v>
      </c>
      <c r="F92" s="39">
        <v>18</v>
      </c>
      <c r="G92" s="39">
        <f t="shared" si="4"/>
        <v>7992</v>
      </c>
      <c r="H92" s="66">
        <v>47.01</v>
      </c>
      <c r="I92" s="34">
        <v>50</v>
      </c>
      <c r="J92" s="70">
        <f t="shared" si="3"/>
        <v>2350.5</v>
      </c>
    </row>
    <row r="93" spans="1:10">
      <c r="A93" s="89"/>
      <c r="B93" s="36" t="s">
        <v>119</v>
      </c>
      <c r="C93" s="36" t="s">
        <v>22</v>
      </c>
      <c r="D93" s="40">
        <v>1.7</v>
      </c>
      <c r="E93" s="39">
        <v>556</v>
      </c>
      <c r="F93" s="39">
        <v>20</v>
      </c>
      <c r="G93" s="39">
        <f>E93*F93</f>
        <v>11120</v>
      </c>
      <c r="H93" s="66">
        <v>41.6</v>
      </c>
      <c r="I93" s="34">
        <v>50</v>
      </c>
      <c r="J93" s="70">
        <f t="shared" si="3"/>
        <v>2080</v>
      </c>
    </row>
    <row r="94" spans="1:10">
      <c r="A94" s="88" t="s">
        <v>90</v>
      </c>
      <c r="B94" s="36" t="s">
        <v>91</v>
      </c>
      <c r="C94" s="36" t="s">
        <v>19</v>
      </c>
      <c r="D94" s="40">
        <v>2.4500000000000002</v>
      </c>
      <c r="E94" s="39">
        <v>444</v>
      </c>
      <c r="F94" s="39">
        <v>18</v>
      </c>
      <c r="G94" s="39">
        <f t="shared" si="4"/>
        <v>7992</v>
      </c>
      <c r="H94" s="66">
        <v>44.01</v>
      </c>
      <c r="I94" s="34">
        <v>50</v>
      </c>
      <c r="J94" s="70">
        <f t="shared" si="3"/>
        <v>2200.5</v>
      </c>
    </row>
    <row r="95" spans="1:10">
      <c r="A95" s="89"/>
      <c r="B95" s="36" t="s">
        <v>120</v>
      </c>
      <c r="C95" s="36" t="s">
        <v>22</v>
      </c>
      <c r="D95" s="34">
        <v>1.7</v>
      </c>
      <c r="E95" s="36">
        <v>556</v>
      </c>
      <c r="F95" s="39">
        <v>20</v>
      </c>
      <c r="G95" s="39">
        <f t="shared" si="4"/>
        <v>11120</v>
      </c>
      <c r="H95" s="66">
        <v>39.6</v>
      </c>
      <c r="I95" s="34">
        <v>50</v>
      </c>
      <c r="J95" s="70">
        <f t="shared" si="3"/>
        <v>1980</v>
      </c>
    </row>
    <row r="96" spans="1:10">
      <c r="A96" s="88" t="s">
        <v>88</v>
      </c>
      <c r="B96" s="36" t="s">
        <v>89</v>
      </c>
      <c r="C96" s="36" t="s">
        <v>19</v>
      </c>
      <c r="D96" s="40">
        <v>2.4500000000000002</v>
      </c>
      <c r="E96" s="39">
        <v>444</v>
      </c>
      <c r="F96" s="39">
        <v>18</v>
      </c>
      <c r="G96" s="39">
        <f>E96*F96</f>
        <v>7992</v>
      </c>
      <c r="H96" s="66">
        <v>44.01</v>
      </c>
      <c r="I96" s="34">
        <v>50</v>
      </c>
      <c r="J96" s="70">
        <f t="shared" si="3"/>
        <v>2200.5</v>
      </c>
    </row>
    <row r="97" spans="1:10">
      <c r="A97" s="89"/>
      <c r="B97" s="36" t="s">
        <v>121</v>
      </c>
      <c r="C97" s="36" t="s">
        <v>22</v>
      </c>
      <c r="D97" s="34">
        <v>1.7</v>
      </c>
      <c r="E97" s="36">
        <v>556</v>
      </c>
      <c r="F97" s="39">
        <v>20</v>
      </c>
      <c r="G97" s="39">
        <f t="shared" si="4"/>
        <v>11120</v>
      </c>
      <c r="H97" s="66">
        <v>39.6</v>
      </c>
      <c r="I97" s="34">
        <v>50</v>
      </c>
      <c r="J97" s="70">
        <f t="shared" si="3"/>
        <v>1980</v>
      </c>
    </row>
    <row r="98" spans="1:10">
      <c r="A98" s="88" t="s">
        <v>92</v>
      </c>
      <c r="B98" s="36" t="s">
        <v>93</v>
      </c>
      <c r="C98" s="36" t="s">
        <v>19</v>
      </c>
      <c r="D98" s="40">
        <v>2.4500000000000002</v>
      </c>
      <c r="E98" s="39">
        <v>444</v>
      </c>
      <c r="F98" s="39">
        <v>18</v>
      </c>
      <c r="G98" s="39">
        <f t="shared" si="4"/>
        <v>7992</v>
      </c>
      <c r="H98" s="66">
        <v>44.01</v>
      </c>
      <c r="I98" s="34">
        <v>50</v>
      </c>
      <c r="J98" s="70">
        <f t="shared" si="3"/>
        <v>2200.5</v>
      </c>
    </row>
    <row r="99" spans="1:10">
      <c r="A99" s="89"/>
      <c r="B99" s="36" t="s">
        <v>122</v>
      </c>
      <c r="C99" s="36" t="s">
        <v>22</v>
      </c>
      <c r="D99" s="34">
        <v>1.7</v>
      </c>
      <c r="E99" s="36">
        <v>556</v>
      </c>
      <c r="F99" s="39">
        <v>20</v>
      </c>
      <c r="G99" s="39">
        <f t="shared" si="4"/>
        <v>11120</v>
      </c>
      <c r="H99" s="66">
        <v>39.6</v>
      </c>
      <c r="I99" s="34">
        <v>50</v>
      </c>
      <c r="J99" s="70">
        <f t="shared" si="3"/>
        <v>1980</v>
      </c>
    </row>
    <row r="100" spans="1:10">
      <c r="A100" s="79" t="s">
        <v>179</v>
      </c>
      <c r="B100" s="36" t="s">
        <v>180</v>
      </c>
      <c r="C100" s="36" t="s">
        <v>19</v>
      </c>
      <c r="D100" s="40">
        <v>2.4500000000000002</v>
      </c>
      <c r="E100" s="39">
        <v>444</v>
      </c>
      <c r="F100" s="39">
        <v>18</v>
      </c>
      <c r="G100" s="39">
        <f>E100*F100</f>
        <v>7992</v>
      </c>
      <c r="H100" s="66">
        <v>44.51</v>
      </c>
      <c r="I100" s="34">
        <v>50</v>
      </c>
      <c r="J100" s="70">
        <f t="shared" si="3"/>
        <v>2225.5</v>
      </c>
    </row>
    <row r="101" spans="1:10">
      <c r="A101" s="88" t="s">
        <v>123</v>
      </c>
      <c r="B101" s="36" t="s">
        <v>124</v>
      </c>
      <c r="C101" s="36" t="s">
        <v>19</v>
      </c>
      <c r="D101" s="40">
        <v>2.4500000000000002</v>
      </c>
      <c r="E101" s="39">
        <v>444</v>
      </c>
      <c r="F101" s="39">
        <v>18</v>
      </c>
      <c r="G101" s="39">
        <f t="shared" si="4"/>
        <v>7992</v>
      </c>
      <c r="H101" s="66">
        <v>38.01</v>
      </c>
      <c r="I101" s="34">
        <v>50</v>
      </c>
      <c r="J101" s="70">
        <f t="shared" si="3"/>
        <v>1900.5</v>
      </c>
    </row>
    <row r="102" spans="1:10">
      <c r="A102" s="89"/>
      <c r="B102" s="36" t="s">
        <v>125</v>
      </c>
      <c r="C102" s="36" t="s">
        <v>22</v>
      </c>
      <c r="D102" s="34">
        <v>1.7</v>
      </c>
      <c r="E102" s="36">
        <v>556</v>
      </c>
      <c r="F102" s="39">
        <v>20</v>
      </c>
      <c r="G102" s="39">
        <f t="shared" si="4"/>
        <v>11120</v>
      </c>
      <c r="H102" s="66">
        <v>34.6</v>
      </c>
      <c r="I102" s="34">
        <v>50</v>
      </c>
      <c r="J102" s="70">
        <f t="shared" si="3"/>
        <v>1730</v>
      </c>
    </row>
    <row r="103" spans="1:10">
      <c r="A103" s="88" t="s">
        <v>165</v>
      </c>
      <c r="B103" s="36" t="s">
        <v>166</v>
      </c>
      <c r="C103" s="36" t="s">
        <v>19</v>
      </c>
      <c r="D103" s="40">
        <v>2.4500000000000002</v>
      </c>
      <c r="E103" s="39">
        <v>444</v>
      </c>
      <c r="F103" s="39">
        <v>18</v>
      </c>
      <c r="G103" s="39">
        <f>E103*F103</f>
        <v>7992</v>
      </c>
      <c r="H103" s="66">
        <v>37.01</v>
      </c>
      <c r="I103" s="34">
        <v>50</v>
      </c>
      <c r="J103" s="70">
        <f t="shared" si="3"/>
        <v>1850.5</v>
      </c>
    </row>
    <row r="104" spans="1:10">
      <c r="A104" s="89"/>
      <c r="B104" s="36" t="s">
        <v>167</v>
      </c>
      <c r="C104" s="36" t="s">
        <v>22</v>
      </c>
      <c r="D104" s="40">
        <v>1.7</v>
      </c>
      <c r="E104" s="39">
        <v>556</v>
      </c>
      <c r="F104" s="39">
        <v>20</v>
      </c>
      <c r="G104" s="39">
        <f>E104*F104</f>
        <v>11120</v>
      </c>
      <c r="H104" s="66">
        <v>35.6</v>
      </c>
      <c r="I104" s="34">
        <v>50</v>
      </c>
      <c r="J104" s="70">
        <f t="shared" si="3"/>
        <v>1780</v>
      </c>
    </row>
    <row r="105" spans="1:10">
      <c r="A105" s="88" t="s">
        <v>96</v>
      </c>
      <c r="B105" s="36" t="s">
        <v>97</v>
      </c>
      <c r="C105" s="36" t="s">
        <v>19</v>
      </c>
      <c r="D105" s="40">
        <v>2.4500000000000002</v>
      </c>
      <c r="E105" s="39">
        <v>444</v>
      </c>
      <c r="F105" s="39">
        <v>18</v>
      </c>
      <c r="G105" s="39">
        <f t="shared" si="4"/>
        <v>7992</v>
      </c>
      <c r="H105" s="66">
        <v>38.01</v>
      </c>
      <c r="I105" s="34">
        <v>50</v>
      </c>
      <c r="J105" s="70">
        <f t="shared" si="3"/>
        <v>1900.5</v>
      </c>
    </row>
    <row r="106" spans="1:10">
      <c r="A106" s="89"/>
      <c r="B106" s="36" t="s">
        <v>126</v>
      </c>
      <c r="C106" s="36" t="s">
        <v>22</v>
      </c>
      <c r="D106" s="40">
        <v>1.7</v>
      </c>
      <c r="E106" s="39">
        <v>556</v>
      </c>
      <c r="F106" s="39">
        <v>20</v>
      </c>
      <c r="G106" s="39">
        <f t="shared" si="4"/>
        <v>11120</v>
      </c>
      <c r="H106" s="66">
        <v>35.6</v>
      </c>
      <c r="I106" s="34">
        <v>50</v>
      </c>
      <c r="J106" s="70">
        <f t="shared" si="3"/>
        <v>1780</v>
      </c>
    </row>
    <row r="107" spans="1:10">
      <c r="A107" s="88" t="s">
        <v>98</v>
      </c>
      <c r="B107" s="36" t="s">
        <v>99</v>
      </c>
      <c r="C107" s="36" t="s">
        <v>19</v>
      </c>
      <c r="D107" s="40">
        <v>2.4500000000000002</v>
      </c>
      <c r="E107" s="39">
        <v>444</v>
      </c>
      <c r="F107" s="39">
        <v>18</v>
      </c>
      <c r="G107" s="39">
        <f t="shared" si="4"/>
        <v>7992</v>
      </c>
      <c r="H107" s="66">
        <v>48.01</v>
      </c>
      <c r="I107" s="34">
        <v>50</v>
      </c>
      <c r="J107" s="70">
        <f t="shared" si="3"/>
        <v>2400.5</v>
      </c>
    </row>
    <row r="108" spans="1:10">
      <c r="A108" s="89"/>
      <c r="B108" s="36" t="s">
        <v>127</v>
      </c>
      <c r="C108" s="36" t="s">
        <v>22</v>
      </c>
      <c r="D108" s="40">
        <v>1.7</v>
      </c>
      <c r="E108" s="39">
        <v>556</v>
      </c>
      <c r="F108" s="39">
        <v>20</v>
      </c>
      <c r="G108" s="39">
        <f t="shared" si="4"/>
        <v>11120</v>
      </c>
      <c r="H108" s="66">
        <v>43.6</v>
      </c>
      <c r="I108" s="34">
        <v>50</v>
      </c>
      <c r="J108" s="70">
        <f t="shared" si="3"/>
        <v>2180</v>
      </c>
    </row>
    <row r="109" spans="1:10">
      <c r="A109" s="88" t="s">
        <v>94</v>
      </c>
      <c r="B109" s="36" t="s">
        <v>95</v>
      </c>
      <c r="C109" s="36" t="s">
        <v>19</v>
      </c>
      <c r="D109" s="40">
        <v>2.4500000000000002</v>
      </c>
      <c r="E109" s="39">
        <v>444</v>
      </c>
      <c r="F109" s="39">
        <v>18</v>
      </c>
      <c r="G109" s="39">
        <f t="shared" si="4"/>
        <v>7992</v>
      </c>
      <c r="H109" s="66">
        <v>46.01</v>
      </c>
      <c r="I109" s="34">
        <v>50</v>
      </c>
      <c r="J109" s="70">
        <f t="shared" si="3"/>
        <v>2300.5</v>
      </c>
    </row>
    <row r="110" spans="1:10">
      <c r="A110" s="89"/>
      <c r="B110" s="36" t="s">
        <v>128</v>
      </c>
      <c r="C110" s="36" t="s">
        <v>22</v>
      </c>
      <c r="D110" s="40">
        <v>1.7</v>
      </c>
      <c r="E110" s="39">
        <v>556</v>
      </c>
      <c r="F110" s="39">
        <v>20</v>
      </c>
      <c r="G110" s="39">
        <f t="shared" si="4"/>
        <v>11120</v>
      </c>
      <c r="H110" s="66">
        <v>38.6</v>
      </c>
      <c r="I110" s="34">
        <v>50</v>
      </c>
      <c r="J110" s="70">
        <f t="shared" si="3"/>
        <v>1930</v>
      </c>
    </row>
    <row r="111" spans="1:10">
      <c r="A111" s="88" t="s">
        <v>129</v>
      </c>
      <c r="B111" s="36" t="s">
        <v>130</v>
      </c>
      <c r="C111" s="36" t="s">
        <v>19</v>
      </c>
      <c r="D111" s="40">
        <v>2.2000000000000002</v>
      </c>
      <c r="E111" s="39">
        <v>444</v>
      </c>
      <c r="F111" s="39">
        <v>21</v>
      </c>
      <c r="G111" s="39">
        <f>E111*F111</f>
        <v>9324</v>
      </c>
      <c r="H111" s="66">
        <v>48.79</v>
      </c>
      <c r="I111" s="34">
        <v>50</v>
      </c>
      <c r="J111" s="70">
        <f t="shared" si="3"/>
        <v>2439.5</v>
      </c>
    </row>
    <row r="112" spans="1:10">
      <c r="A112" s="89"/>
      <c r="B112" s="36" t="s">
        <v>131</v>
      </c>
      <c r="C112" s="36" t="s">
        <v>22</v>
      </c>
      <c r="D112" s="40">
        <v>1.6</v>
      </c>
      <c r="E112" s="39">
        <v>612</v>
      </c>
      <c r="F112" s="39">
        <v>18</v>
      </c>
      <c r="G112" s="39">
        <f>E112*F112</f>
        <v>11016</v>
      </c>
      <c r="H112" s="66">
        <v>42.63</v>
      </c>
      <c r="I112" s="34">
        <v>50</v>
      </c>
      <c r="J112" s="70">
        <f t="shared" si="3"/>
        <v>2131.5</v>
      </c>
    </row>
    <row r="113" spans="1:10">
      <c r="A113" s="88" t="s">
        <v>132</v>
      </c>
      <c r="B113" s="36" t="s">
        <v>133</v>
      </c>
      <c r="C113" s="36" t="s">
        <v>19</v>
      </c>
      <c r="D113" s="40">
        <v>2.4500000000000002</v>
      </c>
      <c r="E113" s="39">
        <v>444</v>
      </c>
      <c r="F113" s="39">
        <v>18</v>
      </c>
      <c r="G113" s="39">
        <f>E113*F113</f>
        <v>7992</v>
      </c>
      <c r="H113" s="66">
        <v>46.51</v>
      </c>
      <c r="I113" s="34">
        <v>50</v>
      </c>
      <c r="J113" s="70">
        <f t="shared" si="3"/>
        <v>2325.5</v>
      </c>
    </row>
    <row r="114" spans="1:10">
      <c r="A114" s="89"/>
      <c r="B114" s="36" t="s">
        <v>134</v>
      </c>
      <c r="C114" s="36" t="s">
        <v>22</v>
      </c>
      <c r="D114" s="34">
        <v>1.7</v>
      </c>
      <c r="E114" s="36">
        <v>556</v>
      </c>
      <c r="F114" s="39">
        <v>20</v>
      </c>
      <c r="G114" s="39">
        <f>E114*F114</f>
        <v>11120</v>
      </c>
      <c r="H114" s="66">
        <v>41.6</v>
      </c>
      <c r="I114" s="34">
        <v>50</v>
      </c>
      <c r="J114" s="70">
        <f t="shared" si="3"/>
        <v>2080</v>
      </c>
    </row>
    <row r="115" spans="1:10">
      <c r="A115" s="88" t="s">
        <v>100</v>
      </c>
      <c r="B115" s="36" t="s">
        <v>101</v>
      </c>
      <c r="C115" s="36" t="s">
        <v>19</v>
      </c>
      <c r="D115" s="40">
        <v>2.4500000000000002</v>
      </c>
      <c r="E115" s="39">
        <v>444</v>
      </c>
      <c r="F115" s="39">
        <v>18</v>
      </c>
      <c r="G115" s="39">
        <f t="shared" si="4"/>
        <v>7992</v>
      </c>
      <c r="H115" s="66">
        <v>37.01</v>
      </c>
      <c r="I115" s="34">
        <v>50</v>
      </c>
      <c r="J115" s="70">
        <f t="shared" si="3"/>
        <v>1850.5</v>
      </c>
    </row>
    <row r="116" spans="1:10">
      <c r="A116" s="89"/>
      <c r="B116" s="36" t="s">
        <v>135</v>
      </c>
      <c r="C116" s="36" t="s">
        <v>22</v>
      </c>
      <c r="D116" s="34">
        <v>1.7</v>
      </c>
      <c r="E116" s="36">
        <v>556</v>
      </c>
      <c r="F116" s="39">
        <v>20</v>
      </c>
      <c r="G116" s="39">
        <f t="shared" si="4"/>
        <v>11120</v>
      </c>
      <c r="H116" s="66">
        <v>33.6</v>
      </c>
      <c r="I116" s="34">
        <v>50</v>
      </c>
      <c r="J116" s="70">
        <f t="shared" si="3"/>
        <v>1680</v>
      </c>
    </row>
    <row r="117" spans="1:10">
      <c r="A117" s="88" t="s">
        <v>168</v>
      </c>
      <c r="B117" s="36" t="s">
        <v>169</v>
      </c>
      <c r="C117" s="36" t="s">
        <v>19</v>
      </c>
      <c r="D117" s="40">
        <v>2.2000000000000002</v>
      </c>
      <c r="E117" s="39">
        <v>444</v>
      </c>
      <c r="F117" s="39">
        <v>21</v>
      </c>
      <c r="G117" s="39">
        <f>E117*F117</f>
        <v>9324</v>
      </c>
      <c r="H117" s="66">
        <v>47.29</v>
      </c>
      <c r="I117" s="34">
        <v>50</v>
      </c>
      <c r="J117" s="70">
        <f t="shared" si="3"/>
        <v>2364.5</v>
      </c>
    </row>
    <row r="118" spans="1:10">
      <c r="A118" s="89"/>
      <c r="B118" s="36" t="s">
        <v>170</v>
      </c>
      <c r="C118" s="36" t="s">
        <v>22</v>
      </c>
      <c r="D118" s="40">
        <v>1.7</v>
      </c>
      <c r="E118" s="39">
        <v>612</v>
      </c>
      <c r="F118" s="39">
        <v>18</v>
      </c>
      <c r="G118" s="39">
        <f>E118*F118</f>
        <v>11016</v>
      </c>
      <c r="H118" s="66">
        <v>43.63</v>
      </c>
      <c r="I118" s="34">
        <v>50</v>
      </c>
      <c r="J118" s="70">
        <f t="shared" si="3"/>
        <v>2181.5</v>
      </c>
    </row>
    <row r="119" spans="1:10">
      <c r="A119" s="79" t="s">
        <v>181</v>
      </c>
      <c r="B119" s="36" t="s">
        <v>182</v>
      </c>
      <c r="C119" s="36" t="s">
        <v>19</v>
      </c>
      <c r="D119" s="40">
        <v>2.4500000000000002</v>
      </c>
      <c r="E119" s="39">
        <v>444</v>
      </c>
      <c r="F119" s="39">
        <v>18</v>
      </c>
      <c r="G119" s="39">
        <f>E119*F119</f>
        <v>7992</v>
      </c>
      <c r="H119" s="66">
        <v>44.51</v>
      </c>
      <c r="I119" s="34">
        <v>50</v>
      </c>
      <c r="J119" s="70">
        <f t="shared" si="3"/>
        <v>2225.5</v>
      </c>
    </row>
    <row r="120" spans="1:10" ht="15.75">
      <c r="A120" s="27" t="s">
        <v>171</v>
      </c>
      <c r="B120" s="28"/>
      <c r="C120" s="27"/>
      <c r="D120" s="27"/>
      <c r="E120" s="29"/>
      <c r="F120" s="29"/>
      <c r="G120" s="29"/>
      <c r="H120" s="76"/>
      <c r="I120" s="77"/>
      <c r="J120" s="78"/>
    </row>
    <row r="121" spans="1:10">
      <c r="A121" s="72" t="s">
        <v>172</v>
      </c>
      <c r="B121" s="71" t="s">
        <v>173</v>
      </c>
      <c r="C121" s="67" t="s">
        <v>174</v>
      </c>
      <c r="D121" s="68">
        <v>1.98</v>
      </c>
      <c r="E121" s="69">
        <v>476</v>
      </c>
      <c r="F121" s="69">
        <v>20</v>
      </c>
      <c r="G121" s="69">
        <f>E121*F121</f>
        <v>9520</v>
      </c>
      <c r="H121" s="66">
        <v>46.2</v>
      </c>
      <c r="I121" s="34">
        <v>57</v>
      </c>
      <c r="J121" s="70">
        <f t="shared" ref="J121:J127" si="5">I121*H121</f>
        <v>2633.4</v>
      </c>
    </row>
    <row r="122" spans="1:10">
      <c r="A122" s="50" t="s">
        <v>175</v>
      </c>
      <c r="B122" s="71" t="s">
        <v>176</v>
      </c>
      <c r="C122" s="67" t="s">
        <v>174</v>
      </c>
      <c r="D122" s="68">
        <v>1.98</v>
      </c>
      <c r="E122" s="69">
        <v>476</v>
      </c>
      <c r="F122" s="69">
        <v>20</v>
      </c>
      <c r="G122" s="69">
        <f t="shared" ref="G122:G127" si="6">E122*F122</f>
        <v>9520</v>
      </c>
      <c r="H122" s="66">
        <v>46.2</v>
      </c>
      <c r="I122" s="34">
        <v>57</v>
      </c>
      <c r="J122" s="70">
        <f t="shared" si="5"/>
        <v>2633.4</v>
      </c>
    </row>
    <row r="123" spans="1:10">
      <c r="A123" s="50" t="s">
        <v>177</v>
      </c>
      <c r="B123" s="67" t="s">
        <v>178</v>
      </c>
      <c r="C123" s="67" t="s">
        <v>174</v>
      </c>
      <c r="D123" s="68">
        <v>2.0099999999999998</v>
      </c>
      <c r="E123" s="69">
        <v>476</v>
      </c>
      <c r="F123" s="69">
        <v>20</v>
      </c>
      <c r="G123" s="69">
        <f t="shared" si="6"/>
        <v>9520</v>
      </c>
      <c r="H123" s="66">
        <v>58.2</v>
      </c>
      <c r="I123" s="34">
        <v>57</v>
      </c>
      <c r="J123" s="70">
        <f t="shared" si="5"/>
        <v>3317.4</v>
      </c>
    </row>
    <row r="124" spans="1:10">
      <c r="A124" s="72" t="s">
        <v>183</v>
      </c>
      <c r="B124" s="71" t="s">
        <v>184</v>
      </c>
      <c r="C124" s="67" t="s">
        <v>174</v>
      </c>
      <c r="D124" s="68">
        <v>1.98</v>
      </c>
      <c r="E124" s="69">
        <v>476</v>
      </c>
      <c r="F124" s="69">
        <v>20</v>
      </c>
      <c r="G124" s="69">
        <f t="shared" si="6"/>
        <v>9520</v>
      </c>
      <c r="H124" s="66">
        <v>51.2</v>
      </c>
      <c r="I124" s="34">
        <v>57</v>
      </c>
      <c r="J124" s="70">
        <f t="shared" si="5"/>
        <v>2918.4</v>
      </c>
    </row>
    <row r="125" spans="1:10">
      <c r="A125" s="50" t="s">
        <v>185</v>
      </c>
      <c r="B125" s="71" t="s">
        <v>186</v>
      </c>
      <c r="C125" s="67" t="s">
        <v>174</v>
      </c>
      <c r="D125" s="68">
        <v>1.98</v>
      </c>
      <c r="E125" s="69">
        <v>476</v>
      </c>
      <c r="F125" s="69">
        <v>20</v>
      </c>
      <c r="G125" s="69">
        <f t="shared" si="6"/>
        <v>9520</v>
      </c>
      <c r="H125" s="66">
        <v>52.2</v>
      </c>
      <c r="I125" s="34">
        <v>57</v>
      </c>
      <c r="J125" s="70">
        <f t="shared" si="5"/>
        <v>2975.4</v>
      </c>
    </row>
    <row r="126" spans="1:10">
      <c r="A126" s="50" t="s">
        <v>187</v>
      </c>
      <c r="B126" s="67" t="s">
        <v>188</v>
      </c>
      <c r="C126" s="67" t="s">
        <v>174</v>
      </c>
      <c r="D126" s="68">
        <v>1.98</v>
      </c>
      <c r="E126" s="69">
        <v>476</v>
      </c>
      <c r="F126" s="69">
        <v>20</v>
      </c>
      <c r="G126" s="69">
        <f t="shared" si="6"/>
        <v>9520</v>
      </c>
      <c r="H126" s="66">
        <v>54.2</v>
      </c>
      <c r="I126" s="34">
        <v>57</v>
      </c>
      <c r="J126" s="70">
        <f t="shared" si="5"/>
        <v>3089.4</v>
      </c>
    </row>
    <row r="127" spans="1:10">
      <c r="A127" s="50" t="s">
        <v>189</v>
      </c>
      <c r="B127" s="67" t="s">
        <v>190</v>
      </c>
      <c r="C127" s="67" t="s">
        <v>174</v>
      </c>
      <c r="D127" s="68">
        <v>1.98</v>
      </c>
      <c r="E127" s="69">
        <v>476</v>
      </c>
      <c r="F127" s="69">
        <v>20</v>
      </c>
      <c r="G127" s="69">
        <f t="shared" si="6"/>
        <v>9520</v>
      </c>
      <c r="H127" s="66">
        <v>53.2</v>
      </c>
      <c r="I127" s="34">
        <v>57</v>
      </c>
      <c r="J127" s="70">
        <f t="shared" si="5"/>
        <v>3032.4</v>
      </c>
    </row>
    <row r="128" spans="1:10">
      <c r="A128" s="51"/>
      <c r="B128" s="52"/>
      <c r="C128" s="52"/>
      <c r="D128" s="80"/>
      <c r="E128" s="52"/>
      <c r="F128" s="52"/>
      <c r="G128" s="52"/>
      <c r="H128" s="54"/>
      <c r="I128" s="41"/>
      <c r="J128" s="81"/>
    </row>
    <row r="129" spans="1:10">
      <c r="A129" s="42" t="s">
        <v>61</v>
      </c>
      <c r="B129" s="43"/>
      <c r="C129" s="44"/>
      <c r="D129" s="44"/>
      <c r="E129" s="45"/>
      <c r="F129" s="45"/>
      <c r="G129" s="45"/>
      <c r="H129" s="45"/>
      <c r="I129" s="82"/>
      <c r="J129" s="38"/>
    </row>
    <row r="130" spans="1:10">
      <c r="A130" s="46" t="s">
        <v>62</v>
      </c>
      <c r="B130" s="38"/>
      <c r="C130" s="38"/>
      <c r="D130" s="38"/>
      <c r="E130" s="38"/>
      <c r="F130" s="38"/>
      <c r="G130" s="38"/>
      <c r="H130" s="38"/>
      <c r="I130" s="82"/>
      <c r="J130" s="38"/>
    </row>
    <row r="131" spans="1:10">
      <c r="A131" s="46" t="s">
        <v>63</v>
      </c>
      <c r="B131" s="38"/>
      <c r="C131" s="38"/>
      <c r="D131" s="38"/>
      <c r="E131" s="38"/>
      <c r="F131" s="38"/>
      <c r="G131" s="38"/>
      <c r="H131" s="38"/>
      <c r="I131" s="82"/>
      <c r="J131" s="38"/>
    </row>
    <row r="132" spans="1:10">
      <c r="A132" s="46" t="s">
        <v>102</v>
      </c>
      <c r="B132" s="38"/>
      <c r="C132" s="38"/>
      <c r="D132" s="38"/>
      <c r="E132" s="38"/>
      <c r="F132" s="38"/>
      <c r="G132" s="38"/>
      <c r="H132" s="38"/>
      <c r="I132" s="82"/>
      <c r="J132" s="38"/>
    </row>
    <row r="133" spans="1:10">
      <c r="A133" s="47" t="s">
        <v>192</v>
      </c>
      <c r="B133" s="38"/>
      <c r="C133" s="38"/>
      <c r="D133" s="38"/>
      <c r="E133" s="38"/>
      <c r="F133" s="38"/>
      <c r="G133" s="38"/>
      <c r="H133" s="38"/>
      <c r="I133" s="82"/>
      <c r="J133" s="38"/>
    </row>
    <row r="134" spans="1:10">
      <c r="A134" s="47" t="s">
        <v>191</v>
      </c>
      <c r="B134" s="47"/>
      <c r="C134" s="47"/>
      <c r="D134" s="47"/>
      <c r="E134" s="48"/>
      <c r="F134" s="48"/>
      <c r="G134" s="48"/>
      <c r="H134" s="48"/>
      <c r="I134" s="83"/>
      <c r="J134" s="48"/>
    </row>
    <row r="135" spans="1:10">
      <c r="A135" s="90" t="s">
        <v>193</v>
      </c>
      <c r="B135" s="38"/>
      <c r="C135" s="38"/>
      <c r="D135" s="38"/>
      <c r="E135" s="38"/>
      <c r="F135" s="38"/>
      <c r="G135" s="38"/>
      <c r="H135" s="38"/>
      <c r="I135" s="82"/>
      <c r="J135" s="38"/>
    </row>
    <row r="136" spans="1:10">
      <c r="A136" s="47" t="s">
        <v>191</v>
      </c>
      <c r="B136" s="47"/>
      <c r="C136" s="47"/>
      <c r="D136" s="47"/>
      <c r="E136" s="48"/>
      <c r="F136" s="48"/>
      <c r="G136" s="48"/>
      <c r="H136" s="48"/>
      <c r="I136" s="83"/>
      <c r="J136" s="48"/>
    </row>
  </sheetData>
  <mergeCells count="40">
    <mergeCell ref="A111:A112"/>
    <mergeCell ref="A113:A114"/>
    <mergeCell ref="A115:A116"/>
    <mergeCell ref="A117:A118"/>
    <mergeCell ref="A101:A102"/>
    <mergeCell ref="A103:A104"/>
    <mergeCell ref="A105:A106"/>
    <mergeCell ref="A107:A108"/>
    <mergeCell ref="A109:A110"/>
    <mergeCell ref="A92:A93"/>
    <mergeCell ref="A94:A95"/>
    <mergeCell ref="A96:A97"/>
    <mergeCell ref="A98:A99"/>
    <mergeCell ref="A81:A84"/>
    <mergeCell ref="A86:A87"/>
    <mergeCell ref="A88:A89"/>
    <mergeCell ref="A90:A91"/>
    <mergeCell ref="A71:A72"/>
    <mergeCell ref="A73:A76"/>
    <mergeCell ref="A77:A80"/>
    <mergeCell ref="A65:A66"/>
    <mergeCell ref="A67:A68"/>
    <mergeCell ref="A69:A70"/>
    <mergeCell ref="A59:A60"/>
    <mergeCell ref="A61:A62"/>
    <mergeCell ref="A63:A64"/>
    <mergeCell ref="A51:A54"/>
    <mergeCell ref="A55:A56"/>
    <mergeCell ref="A57:A58"/>
    <mergeCell ref="A39:A42"/>
    <mergeCell ref="A43:A46"/>
    <mergeCell ref="A47:A50"/>
    <mergeCell ref="A29:A30"/>
    <mergeCell ref="A31:A34"/>
    <mergeCell ref="A35:A38"/>
    <mergeCell ref="A22:A24"/>
    <mergeCell ref="A25:A26"/>
    <mergeCell ref="A27:A28"/>
    <mergeCell ref="A16:A18"/>
    <mergeCell ref="A19:A21"/>
  </mergeCells>
  <pageMargins left="0.7" right="0.7" top="0.75" bottom="0.75" header="0.3" footer="0.3"/>
  <drawing r:id="rId1"/>
  <legacyDrawing r:id="rId2"/>
  <oleObjects>
    <oleObject progId="CorelPhotoPaint.Image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2022-02-17T10:06:00Z</dcterms:modified>
</cp:coreProperties>
</file>